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pbergert_tbt_ee1/Documents/Töölaud/TULEOHUTUS VÄLJA/"/>
    </mc:Choice>
  </mc:AlternateContent>
  <xr:revisionPtr revIDLastSave="0" documentId="8_{D5135A21-7151-451E-A72A-CB22588CD08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 osa" sheetId="1" r:id="rId1"/>
  </sheets>
  <definedNames>
    <definedName name="_Hlk67562172" localSheetId="0">'1. osa'!$A$3</definedName>
    <definedName name="_xlnm.Print_Area" localSheetId="0">'1. osa'!$A$1:$Q$64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1" l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2" i="1"/>
  <c r="Q31" i="1" s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8" i="1"/>
  <c r="Q49" i="1"/>
  <c r="Q50" i="1"/>
  <c r="Q15" i="1" l="1"/>
  <c r="Q47" i="1"/>
  <c r="Q33" i="1"/>
  <c r="Q53" i="1" l="1"/>
</calcChain>
</file>

<file path=xl/sharedStrings.xml><?xml version="1.0" encoding="utf-8"?>
<sst xmlns="http://schemas.openxmlformats.org/spreadsheetml/2006/main" count="106" uniqueCount="92">
  <si>
    <t>Maksumus kokku EUR (ilma KM-ta)</t>
  </si>
  <si>
    <t>Jrk. nr</t>
  </si>
  <si>
    <t>Aadress</t>
  </si>
  <si>
    <t>Kadaka tee 62a</t>
  </si>
  <si>
    <t>Tehnoülevaatus</t>
  </si>
  <si>
    <t>Burmanni Willa</t>
  </si>
  <si>
    <t>Töökoda</t>
  </si>
  <si>
    <t>Tankla</t>
  </si>
  <si>
    <t>Väravahoone</t>
  </si>
  <si>
    <t>Gaasi katlamaja</t>
  </si>
  <si>
    <t>Kopli 118</t>
  </si>
  <si>
    <t>Uus depoohoone + veoalajaam  nr. 17</t>
  </si>
  <si>
    <t>Vana depoohoone</t>
  </si>
  <si>
    <t>Peterburi tee 73</t>
  </si>
  <si>
    <t>Kontor</t>
  </si>
  <si>
    <t>Vana-Lõuna 41</t>
  </si>
  <si>
    <t>Suur-Sõjamäe 10a</t>
  </si>
  <si>
    <t>Ülemiste Trammitunnel</t>
  </si>
  <si>
    <t>Veoalajaamad:</t>
  </si>
  <si>
    <t>Algi 36/38</t>
  </si>
  <si>
    <t>veoalajaam  nr. 7</t>
  </si>
  <si>
    <t>Gonsiori tn.3b</t>
  </si>
  <si>
    <t>veoalajaam  nr. 9</t>
  </si>
  <si>
    <t>Kopli 23a</t>
  </si>
  <si>
    <t>veoalajaam  nr. 18</t>
  </si>
  <si>
    <t>Lennujaama tee 10</t>
  </si>
  <si>
    <t>veoalajaam  nr. 20</t>
  </si>
  <si>
    <t>Paljassaare tee 17</t>
  </si>
  <si>
    <t>veoalajaam  nr. 2</t>
  </si>
  <si>
    <t>Roosikrantsi 11a</t>
  </si>
  <si>
    <t>veoalajaam  nr. 19</t>
  </si>
  <si>
    <t>Sõpruse pst.18a</t>
  </si>
  <si>
    <t>veoalajaam  nr. 10</t>
  </si>
  <si>
    <t>Sütiste tee 60</t>
  </si>
  <si>
    <t>veoalajaam  nr. 6</t>
  </si>
  <si>
    <t>Tehnika 39</t>
  </si>
  <si>
    <t>veoalajaam  nr. 5</t>
  </si>
  <si>
    <t>Vana-Viru 14</t>
  </si>
  <si>
    <t>veoalajaam  nr. 1</t>
  </si>
  <si>
    <t>Vilde tee 143a</t>
  </si>
  <si>
    <t>veoalajaam  nr. 11</t>
  </si>
  <si>
    <t>Vilmsi 57</t>
  </si>
  <si>
    <t>veoalajaam  nr. 4</t>
  </si>
  <si>
    <t>Väike-Paala 8</t>
  </si>
  <si>
    <t>veoalajaam  nr. 16</t>
  </si>
  <si>
    <t>Objekt</t>
  </si>
  <si>
    <t>1 kuu</t>
  </si>
  <si>
    <t>2 kuu</t>
  </si>
  <si>
    <t>3 kuu</t>
  </si>
  <si>
    <t>4 kuu</t>
  </si>
  <si>
    <t>5 kuu</t>
  </si>
  <si>
    <t>6 kuu</t>
  </si>
  <si>
    <t>7 kuu</t>
  </si>
  <si>
    <t>8 kuu</t>
  </si>
  <si>
    <t>9 kuu</t>
  </si>
  <si>
    <t>10 kuu</t>
  </si>
  <si>
    <t>11 kuu</t>
  </si>
  <si>
    <t>12 kuu</t>
  </si>
  <si>
    <t>Uus pesulahoone</t>
  </si>
  <si>
    <t>Uus depoohoone</t>
  </si>
  <si>
    <t>Depoohoone</t>
  </si>
  <si>
    <t>Süsteemi auditiga seotud kulud</t>
  </si>
  <si>
    <t>Paldiski mnt.48c</t>
  </si>
  <si>
    <t>Pesula, vana pesula ja vana värvitsehh</t>
  </si>
  <si>
    <t>Peterburi tee 73/1</t>
  </si>
  <si>
    <t>Depoohoone löövid + pesula +veoalajaam nr 8</t>
  </si>
  <si>
    <t>Depoohoone, tramm kontor, ladu, töökoda, veoalajaam  nr. 3</t>
  </si>
  <si>
    <t>A korpus ja väravamaja</t>
  </si>
  <si>
    <t>Õismäe tee 109</t>
  </si>
  <si>
    <t>Lõppjaam</t>
  </si>
  <si>
    <t>Lõppjaamad:</t>
  </si>
  <si>
    <t>Vorm 3 - Pakkumuse maksumuse vorm</t>
  </si>
  <si>
    <t>Aktsiaselts Tallinna Linnatransport</t>
  </si>
  <si>
    <t>Väikehange: „Tuleohutuspaigaldiste hoolduse hankimine“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</si>
  <si>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KOKKU (maksumus kokku ilma KM-ta): </t>
  </si>
  <si>
    <t>*Tabelis esitatud maksumused sisaldavad kõiki makse ja lõive (v.a käibemaks)</t>
  </si>
  <si>
    <t xml:space="preserve"> Kinnitame, et:</t>
  </si>
  <si>
    <t>-</t>
  </si>
  <si>
    <t>oleme saanud hankijalt kogu käesoleva pakkumuse koostamiseks vajaliku informatsiooni ning oleme tutvunud kõikide seonduvate asjaolude ning tingimustega;</t>
  </si>
  <si>
    <t>oleme kontrollinud ning veendunud, et eelnimetatud dokumentides ei ole olulisi vigu ega puudusi, mis takistaks siduva pakkumuse esitamist;</t>
  </si>
  <si>
    <t>nõustume hankedokumentide ja selle lisade tingimustega ning anname endale täielikult aru vastutuse ning kohustuste mahust;</t>
  </si>
  <si>
    <t xml:space="preserve"> - </t>
  </si>
  <si>
    <t>pakkumus sisaldab kõiki hankes vajaminevaid kulutusi, sealhulgas ka neid, mis ei ole hinnapakkumuse tabelis eraldi välja toodud.</t>
  </si>
  <si>
    <t>Turvasüsteemide tehniku nimi____________________________________/nõutav pädevus vähemalt Turvasüsteemide tehnik, tase 4.</t>
  </si>
  <si>
    <t>Link turvasüsteemide tehniku kutsetunnistusele Kutsekojas:______________________________</t>
  </si>
  <si>
    <t>Pakkuja nimi:__________________ Registrikood:______________________</t>
  </si>
  <si>
    <t>Automaatse tulekahjusignalisatsioonisüsteemi hooldustööd</t>
  </si>
  <si>
    <t>Suitsueemaldussüsteemi hooldustööd</t>
  </si>
  <si>
    <t>Maksumused peavad sisaldama töötasu ja hooldustöös kasutatavate pisitarvikute ja kulumaterjalide maksumust.</t>
  </si>
  <si>
    <t>Pakkuja täidab kõik roosal taustal tühjad lahtrid!</t>
  </si>
  <si>
    <t xml:space="preserve">Iga järgneva tunni töötasu </t>
  </si>
  <si>
    <t xml:space="preserve">Väljakutse tasu, mis sisaldab kahe tunni töötasu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</si>
</sst>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0000"/>
      <name val="Times"/>
      <family val="1"/>
    </font>
    <font>
      <sz val="12"/>
      <color rgb="FFFF0000"/>
      <name val="Times"/>
      <family val="1"/>
      <charset val="186"/>
    </font>
    <font>
      <sz val="12"/>
      <color theme="1"/>
      <name val="Times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1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0" borderId="0" xfId="0" applyFont="1"/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allaa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tabSelected="1" zoomScale="80" zoomScaleNormal="80" workbookViewId="0">
      <selection activeCell="Q53" sqref="Q53"/>
    </sheetView>
  </sheetViews>
  <sheetFormatPr defaultColWidth="9.140625" defaultRowHeight="15.75" x14ac:dyDescent="0.25"/>
  <cols>
    <col min="1" max="1" width="7.5703125" style="1" customWidth="1"/>
    <col min="2" max="2" width="17.7109375" style="1" bestFit="1" customWidth="1"/>
    <col min="3" max="3" width="46.7109375" style="1" customWidth="1"/>
    <col min="4" max="4" width="18.5703125" style="1" customWidth="1"/>
    <col min="5" max="16" width="8.85546875" style="1" customWidth="1"/>
    <col min="17" max="17" width="16.85546875" style="2" customWidth="1"/>
    <col min="18" max="18" width="13.85546875" style="1" customWidth="1"/>
    <col min="19" max="16384" width="9.140625" style="1"/>
  </cols>
  <sheetData>
    <row r="1" spans="1:18" x14ac:dyDescent="0.25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"/>
    </row>
    <row r="3" spans="1:18" x14ac:dyDescent="0.25">
      <c r="A3" s="6" t="s">
        <v>72</v>
      </c>
      <c r="B3" s="6"/>
    </row>
    <row r="4" spans="1:18" x14ac:dyDescent="0.25">
      <c r="A4" s="6" t="s">
        <v>73</v>
      </c>
      <c r="B4" s="6"/>
    </row>
    <row r="5" spans="1:18" x14ac:dyDescent="0.25">
      <c r="A5" s="4"/>
      <c r="B5" s="4"/>
    </row>
    <row r="6" spans="1:18" x14ac:dyDescent="0.25">
      <c r="A6" s="4" t="s">
        <v>89</v>
      </c>
      <c r="B6" s="4"/>
    </row>
    <row r="7" spans="1:18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8" x14ac:dyDescent="0.25">
      <c r="A8" s="13" t="s">
        <v>85</v>
      </c>
      <c r="B8" s="13"/>
      <c r="C8" s="4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</row>
    <row r="9" spans="1:18" x14ac:dyDescent="0.25">
      <c r="A9" s="13" t="s">
        <v>83</v>
      </c>
      <c r="B9" s="13"/>
      <c r="C9" s="4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</row>
    <row r="10" spans="1:18" x14ac:dyDescent="0.25">
      <c r="A10" s="13" t="s">
        <v>84</v>
      </c>
      <c r="B10" s="13"/>
      <c r="C10" s="4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</row>
    <row r="11" spans="1:18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8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45" customHeight="1" thickBot="1" x14ac:dyDescent="0.3">
      <c r="A14" s="15" t="s">
        <v>1</v>
      </c>
      <c r="B14" s="15" t="s">
        <v>2</v>
      </c>
      <c r="C14" s="15" t="s">
        <v>45</v>
      </c>
      <c r="D14" s="15" t="s">
        <v>61</v>
      </c>
      <c r="E14" s="15" t="s">
        <v>46</v>
      </c>
      <c r="F14" s="15" t="s">
        <v>47</v>
      </c>
      <c r="G14" s="15" t="s">
        <v>48</v>
      </c>
      <c r="H14" s="15" t="s">
        <v>49</v>
      </c>
      <c r="I14" s="15" t="s">
        <v>50</v>
      </c>
      <c r="J14" s="15" t="s">
        <v>51</v>
      </c>
      <c r="K14" s="15" t="s">
        <v>52</v>
      </c>
      <c r="L14" s="15" t="s">
        <v>53</v>
      </c>
      <c r="M14" s="15" t="s">
        <v>54</v>
      </c>
      <c r="N14" s="15" t="s">
        <v>55</v>
      </c>
      <c r="O14" s="15" t="s">
        <v>56</v>
      </c>
      <c r="P14" s="15" t="s">
        <v>57</v>
      </c>
      <c r="Q14" s="15" t="s">
        <v>0</v>
      </c>
    </row>
    <row r="15" spans="1:18" x14ac:dyDescent="0.25">
      <c r="A15" s="47" t="s">
        <v>86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7">
        <f>SUM(Q16:Q30)</f>
        <v>0</v>
      </c>
    </row>
    <row r="16" spans="1:18" x14ac:dyDescent="0.25">
      <c r="A16" s="18">
        <v>1</v>
      </c>
      <c r="B16" s="14" t="s">
        <v>3</v>
      </c>
      <c r="C16" s="14" t="s">
        <v>67</v>
      </c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19">
        <f>SUM(D16:P16)</f>
        <v>0</v>
      </c>
    </row>
    <row r="17" spans="1:19" x14ac:dyDescent="0.25">
      <c r="A17" s="18">
        <v>2</v>
      </c>
      <c r="B17" s="14" t="s">
        <v>3</v>
      </c>
      <c r="C17" s="14" t="s">
        <v>5</v>
      </c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9">
        <f t="shared" ref="Q17:Q50" si="0">SUM(D17:P17)</f>
        <v>0</v>
      </c>
    </row>
    <row r="18" spans="1:19" x14ac:dyDescent="0.25">
      <c r="A18" s="18">
        <v>3</v>
      </c>
      <c r="B18" s="14" t="s">
        <v>3</v>
      </c>
      <c r="C18" s="14" t="s">
        <v>9</v>
      </c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19">
        <f t="shared" si="0"/>
        <v>0</v>
      </c>
    </row>
    <row r="19" spans="1:19" x14ac:dyDescent="0.25">
      <c r="A19" s="18">
        <v>4</v>
      </c>
      <c r="B19" s="14" t="s">
        <v>3</v>
      </c>
      <c r="C19" s="14" t="s">
        <v>63</v>
      </c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19">
        <f t="shared" si="0"/>
        <v>0</v>
      </c>
    </row>
    <row r="20" spans="1:19" x14ac:dyDescent="0.25">
      <c r="A20" s="18">
        <v>5</v>
      </c>
      <c r="B20" s="14" t="s">
        <v>3</v>
      </c>
      <c r="C20" s="14" t="s">
        <v>7</v>
      </c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19">
        <f t="shared" si="0"/>
        <v>0</v>
      </c>
    </row>
    <row r="21" spans="1:19" x14ac:dyDescent="0.25">
      <c r="A21" s="18">
        <v>6</v>
      </c>
      <c r="B21" s="14" t="s">
        <v>3</v>
      </c>
      <c r="C21" s="14" t="s">
        <v>4</v>
      </c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9">
        <f t="shared" si="0"/>
        <v>0</v>
      </c>
      <c r="S21" s="30"/>
    </row>
    <row r="22" spans="1:19" x14ac:dyDescent="0.25">
      <c r="A22" s="18">
        <v>7</v>
      </c>
      <c r="B22" s="14" t="s">
        <v>3</v>
      </c>
      <c r="C22" s="14" t="s">
        <v>6</v>
      </c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19">
        <f t="shared" si="0"/>
        <v>0</v>
      </c>
    </row>
    <row r="23" spans="1:19" x14ac:dyDescent="0.25">
      <c r="A23" s="18">
        <v>8</v>
      </c>
      <c r="B23" s="14" t="s">
        <v>3</v>
      </c>
      <c r="C23" s="14" t="s">
        <v>8</v>
      </c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19">
        <f t="shared" si="0"/>
        <v>0</v>
      </c>
    </row>
    <row r="24" spans="1:19" x14ac:dyDescent="0.25">
      <c r="A24" s="18">
        <v>9</v>
      </c>
      <c r="B24" s="14" t="s">
        <v>10</v>
      </c>
      <c r="C24" s="14" t="s">
        <v>11</v>
      </c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19">
        <f t="shared" si="0"/>
        <v>0</v>
      </c>
    </row>
    <row r="25" spans="1:19" x14ac:dyDescent="0.25">
      <c r="A25" s="18">
        <v>10</v>
      </c>
      <c r="B25" s="14" t="s">
        <v>10</v>
      </c>
      <c r="C25" s="14" t="s">
        <v>12</v>
      </c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19">
        <f t="shared" si="0"/>
        <v>0</v>
      </c>
    </row>
    <row r="26" spans="1:19" x14ac:dyDescent="0.25">
      <c r="A26" s="18">
        <v>11</v>
      </c>
      <c r="B26" s="14" t="s">
        <v>62</v>
      </c>
      <c r="C26" s="14" t="s">
        <v>65</v>
      </c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19">
        <f t="shared" si="0"/>
        <v>0</v>
      </c>
    </row>
    <row r="27" spans="1:19" x14ac:dyDescent="0.25">
      <c r="A27" s="18">
        <v>12</v>
      </c>
      <c r="B27" s="14" t="s">
        <v>64</v>
      </c>
      <c r="C27" s="14" t="s">
        <v>14</v>
      </c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19">
        <f t="shared" si="0"/>
        <v>0</v>
      </c>
      <c r="S27" s="30"/>
    </row>
    <row r="28" spans="1:19" x14ac:dyDescent="0.25">
      <c r="A28" s="18">
        <v>13</v>
      </c>
      <c r="B28" s="14" t="s">
        <v>13</v>
      </c>
      <c r="C28" s="14" t="s">
        <v>6</v>
      </c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19">
        <f t="shared" si="0"/>
        <v>0</v>
      </c>
    </row>
    <row r="29" spans="1:19" ht="31.5" x14ac:dyDescent="0.25">
      <c r="A29" s="18">
        <v>14</v>
      </c>
      <c r="B29" s="14" t="s">
        <v>15</v>
      </c>
      <c r="C29" s="14" t="s">
        <v>66</v>
      </c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19">
        <f t="shared" si="0"/>
        <v>0</v>
      </c>
    </row>
    <row r="30" spans="1:19" ht="16.5" thickBot="1" x14ac:dyDescent="0.3">
      <c r="A30" s="20">
        <v>15</v>
      </c>
      <c r="B30" s="21" t="s">
        <v>16</v>
      </c>
      <c r="C30" s="21" t="s">
        <v>17</v>
      </c>
      <c r="D30" s="3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22">
        <f t="shared" si="0"/>
        <v>0</v>
      </c>
    </row>
    <row r="31" spans="1:19" x14ac:dyDescent="0.25">
      <c r="A31" s="23"/>
      <c r="B31" s="24" t="s">
        <v>70</v>
      </c>
      <c r="C31" s="25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17">
        <f>SUM(Q32)</f>
        <v>0</v>
      </c>
    </row>
    <row r="32" spans="1:19" ht="16.5" thickBot="1" x14ac:dyDescent="0.3">
      <c r="A32" s="20">
        <v>16</v>
      </c>
      <c r="B32" s="21" t="s">
        <v>68</v>
      </c>
      <c r="C32" s="21" t="s">
        <v>69</v>
      </c>
      <c r="D32" s="3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22">
        <f t="shared" si="0"/>
        <v>0</v>
      </c>
    </row>
    <row r="33" spans="1:19" x14ac:dyDescent="0.25">
      <c r="A33" s="23"/>
      <c r="B33" s="16" t="s">
        <v>18</v>
      </c>
      <c r="C33" s="25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7">
        <f>SUM(Q34:Q46)</f>
        <v>0</v>
      </c>
    </row>
    <row r="34" spans="1:19" x14ac:dyDescent="0.25">
      <c r="A34" s="18">
        <v>17</v>
      </c>
      <c r="B34" s="14" t="s">
        <v>19</v>
      </c>
      <c r="C34" s="14" t="s">
        <v>20</v>
      </c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19">
        <f t="shared" si="0"/>
        <v>0</v>
      </c>
    </row>
    <row r="35" spans="1:19" x14ac:dyDescent="0.25">
      <c r="A35" s="18">
        <v>18</v>
      </c>
      <c r="B35" s="14" t="s">
        <v>21</v>
      </c>
      <c r="C35" s="14" t="s">
        <v>22</v>
      </c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19">
        <f t="shared" si="0"/>
        <v>0</v>
      </c>
    </row>
    <row r="36" spans="1:19" x14ac:dyDescent="0.25">
      <c r="A36" s="18">
        <v>19</v>
      </c>
      <c r="B36" s="14" t="s">
        <v>23</v>
      </c>
      <c r="C36" s="14" t="s">
        <v>24</v>
      </c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19">
        <f t="shared" si="0"/>
        <v>0</v>
      </c>
    </row>
    <row r="37" spans="1:19" x14ac:dyDescent="0.25">
      <c r="A37" s="18">
        <v>20</v>
      </c>
      <c r="B37" s="14" t="s">
        <v>25</v>
      </c>
      <c r="C37" s="14" t="s">
        <v>26</v>
      </c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19">
        <f t="shared" si="0"/>
        <v>0</v>
      </c>
    </row>
    <row r="38" spans="1:19" x14ac:dyDescent="0.25">
      <c r="A38" s="18">
        <v>21</v>
      </c>
      <c r="B38" s="14" t="s">
        <v>27</v>
      </c>
      <c r="C38" s="14" t="s">
        <v>28</v>
      </c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19">
        <f t="shared" si="0"/>
        <v>0</v>
      </c>
    </row>
    <row r="39" spans="1:19" x14ac:dyDescent="0.25">
      <c r="A39" s="18">
        <v>22</v>
      </c>
      <c r="B39" s="14" t="s">
        <v>29</v>
      </c>
      <c r="C39" s="14" t="s">
        <v>30</v>
      </c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9">
        <f t="shared" si="0"/>
        <v>0</v>
      </c>
    </row>
    <row r="40" spans="1:19" x14ac:dyDescent="0.25">
      <c r="A40" s="18">
        <v>23</v>
      </c>
      <c r="B40" s="14" t="s">
        <v>31</v>
      </c>
      <c r="C40" s="14" t="s">
        <v>32</v>
      </c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19">
        <f t="shared" si="0"/>
        <v>0</v>
      </c>
    </row>
    <row r="41" spans="1:19" x14ac:dyDescent="0.25">
      <c r="A41" s="18">
        <v>24</v>
      </c>
      <c r="B41" s="14" t="s">
        <v>33</v>
      </c>
      <c r="C41" s="14" t="s">
        <v>34</v>
      </c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19">
        <f t="shared" si="0"/>
        <v>0</v>
      </c>
    </row>
    <row r="42" spans="1:19" x14ac:dyDescent="0.25">
      <c r="A42" s="18">
        <v>25</v>
      </c>
      <c r="B42" s="14" t="s">
        <v>35</v>
      </c>
      <c r="C42" s="14" t="s">
        <v>36</v>
      </c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9">
        <f t="shared" si="0"/>
        <v>0</v>
      </c>
    </row>
    <row r="43" spans="1:19" x14ac:dyDescent="0.25">
      <c r="A43" s="18">
        <v>26</v>
      </c>
      <c r="B43" s="14" t="s">
        <v>37</v>
      </c>
      <c r="C43" s="14" t="s">
        <v>38</v>
      </c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19">
        <f t="shared" si="0"/>
        <v>0</v>
      </c>
    </row>
    <row r="44" spans="1:19" x14ac:dyDescent="0.25">
      <c r="A44" s="18">
        <v>27</v>
      </c>
      <c r="B44" s="14" t="s">
        <v>39</v>
      </c>
      <c r="C44" s="14" t="s">
        <v>40</v>
      </c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19">
        <f t="shared" si="0"/>
        <v>0</v>
      </c>
    </row>
    <row r="45" spans="1:19" x14ac:dyDescent="0.25">
      <c r="A45" s="18">
        <v>28</v>
      </c>
      <c r="B45" s="14" t="s">
        <v>41</v>
      </c>
      <c r="C45" s="14" t="s">
        <v>42</v>
      </c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19">
        <f t="shared" si="0"/>
        <v>0</v>
      </c>
    </row>
    <row r="46" spans="1:19" ht="16.5" thickBot="1" x14ac:dyDescent="0.3">
      <c r="A46" s="20">
        <v>29</v>
      </c>
      <c r="B46" s="21" t="s">
        <v>43</v>
      </c>
      <c r="C46" s="21" t="s">
        <v>44</v>
      </c>
      <c r="D46" s="3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22">
        <f t="shared" si="0"/>
        <v>0</v>
      </c>
    </row>
    <row r="47" spans="1:19" x14ac:dyDescent="0.25">
      <c r="A47" s="47" t="s">
        <v>87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17">
        <f>SUM(Q48:Q50)</f>
        <v>0</v>
      </c>
    </row>
    <row r="48" spans="1:19" x14ac:dyDescent="0.25">
      <c r="A48" s="18">
        <v>1</v>
      </c>
      <c r="B48" s="14" t="s">
        <v>3</v>
      </c>
      <c r="C48" s="14" t="s">
        <v>58</v>
      </c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19">
        <f t="shared" si="0"/>
        <v>0</v>
      </c>
      <c r="S48" s="30"/>
    </row>
    <row r="49" spans="1:17" x14ac:dyDescent="0.25">
      <c r="A49" s="18">
        <v>2</v>
      </c>
      <c r="B49" s="14" t="s">
        <v>10</v>
      </c>
      <c r="C49" s="14" t="s">
        <v>59</v>
      </c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19">
        <f t="shared" si="0"/>
        <v>0</v>
      </c>
    </row>
    <row r="50" spans="1:17" ht="15.75" customHeight="1" thickBot="1" x14ac:dyDescent="0.3">
      <c r="A50" s="28">
        <v>3</v>
      </c>
      <c r="B50" s="27" t="s">
        <v>15</v>
      </c>
      <c r="C50" s="27" t="s">
        <v>60</v>
      </c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29">
        <f t="shared" si="0"/>
        <v>0</v>
      </c>
    </row>
    <row r="51" spans="1:17" ht="15.75" customHeight="1" thickBot="1" x14ac:dyDescent="0.3">
      <c r="A51" s="47" t="s">
        <v>91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53"/>
      <c r="Q51" s="44">
        <v>0</v>
      </c>
    </row>
    <row r="52" spans="1:17" ht="15.75" customHeight="1" thickBot="1" x14ac:dyDescent="0.3">
      <c r="A52" s="47" t="s">
        <v>90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53"/>
      <c r="Q52" s="45">
        <v>0</v>
      </c>
    </row>
    <row r="53" spans="1:17" ht="28.5" customHeight="1" thickBot="1" x14ac:dyDescent="0.3">
      <c r="A53" s="51" t="s">
        <v>74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3">
        <f>(Q15+Q31+Q33+Q47+Q51+Q52)</f>
        <v>0</v>
      </c>
    </row>
    <row r="54" spans="1:17" x14ac:dyDescent="0.25">
      <c r="A54" s="46"/>
      <c r="B54" s="46"/>
      <c r="C54" s="46"/>
      <c r="P54" s="2"/>
    </row>
    <row r="57" spans="1:17" x14ac:dyDescent="0.25">
      <c r="A57" s="7"/>
      <c r="Q57" s="1"/>
    </row>
    <row r="58" spans="1:17" x14ac:dyDescent="0.25">
      <c r="A58" s="8" t="s">
        <v>75</v>
      </c>
      <c r="B58" s="9"/>
      <c r="C58" s="10"/>
      <c r="D58" s="8"/>
      <c r="E58" s="11"/>
      <c r="F58" s="11"/>
      <c r="G58" s="8"/>
      <c r="H58" s="8"/>
      <c r="I58" s="6"/>
      <c r="J58" s="6"/>
      <c r="K58" s="6"/>
      <c r="L58" s="6"/>
      <c r="M58" s="6"/>
      <c r="N58" s="6"/>
      <c r="O58" s="6"/>
      <c r="P58" s="6"/>
    </row>
    <row r="59" spans="1:17" x14ac:dyDescent="0.25">
      <c r="A59" s="34" t="s">
        <v>88</v>
      </c>
      <c r="B59" s="35"/>
      <c r="C59" s="35"/>
      <c r="D59" s="35"/>
      <c r="E59" s="35"/>
      <c r="F59" s="35"/>
      <c r="G59" s="35"/>
      <c r="H59" s="32"/>
      <c r="I59" s="32"/>
      <c r="J59" s="33"/>
    </row>
    <row r="60" spans="1:17" x14ac:dyDescent="0.25">
      <c r="A60" s="8" t="s">
        <v>76</v>
      </c>
      <c r="B60" s="8"/>
      <c r="C60" s="10"/>
      <c r="D60" s="8"/>
      <c r="E60" s="11"/>
      <c r="F60" s="11"/>
      <c r="G60" s="8"/>
      <c r="H60" s="8"/>
    </row>
    <row r="61" spans="1:17" x14ac:dyDescent="0.25">
      <c r="A61" s="10" t="s">
        <v>77</v>
      </c>
      <c r="B61" s="8" t="s">
        <v>78</v>
      </c>
      <c r="C61" s="10"/>
      <c r="D61" s="8"/>
      <c r="E61" s="11"/>
      <c r="F61" s="11"/>
      <c r="G61" s="8"/>
      <c r="H61" s="8"/>
    </row>
    <row r="62" spans="1:17" ht="12.75" customHeight="1" x14ac:dyDescent="0.25">
      <c r="A62" s="10" t="s">
        <v>77</v>
      </c>
      <c r="B62" s="8" t="s">
        <v>79</v>
      </c>
      <c r="C62" s="10"/>
      <c r="D62" s="8"/>
      <c r="E62" s="11"/>
      <c r="F62" s="11"/>
      <c r="G62" s="8"/>
      <c r="H62" s="8"/>
    </row>
    <row r="63" spans="1:17" x14ac:dyDescent="0.25">
      <c r="A63" s="10" t="s">
        <v>77</v>
      </c>
      <c r="B63" s="8" t="s">
        <v>80</v>
      </c>
      <c r="C63" s="10"/>
      <c r="D63" s="8"/>
      <c r="E63" s="11"/>
      <c r="F63" s="11"/>
      <c r="G63" s="8"/>
      <c r="H63" s="8"/>
    </row>
    <row r="64" spans="1:17" x14ac:dyDescent="0.25">
      <c r="A64" s="10" t="s">
        <v>81</v>
      </c>
      <c r="B64" s="8" t="s">
        <v>82</v>
      </c>
      <c r="C64" s="10"/>
      <c r="D64" s="8"/>
      <c r="E64" s="11"/>
      <c r="F64" s="11"/>
      <c r="G64" s="8"/>
      <c r="H64" s="8"/>
    </row>
    <row r="65" spans="1:17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1:17" x14ac:dyDescent="0.25">
      <c r="M66" s="31"/>
      <c r="Q66" s="1"/>
    </row>
    <row r="67" spans="1:17" x14ac:dyDescent="0.25">
      <c r="K67" s="2"/>
      <c r="Q67" s="1"/>
    </row>
    <row r="68" spans="1:17" x14ac:dyDescent="0.25">
      <c r="K68" s="2"/>
      <c r="Q68" s="1"/>
    </row>
    <row r="69" spans="1:17" x14ac:dyDescent="0.25">
      <c r="K69" s="2"/>
      <c r="Q69" s="1"/>
    </row>
    <row r="70" spans="1:17" x14ac:dyDescent="0.25">
      <c r="K70" s="2"/>
      <c r="Q70" s="1"/>
    </row>
    <row r="71" spans="1:17" x14ac:dyDescent="0.25">
      <c r="K71" s="2"/>
      <c r="Q71" s="1"/>
    </row>
  </sheetData>
  <mergeCells count="8">
    <mergeCell ref="A54:C54"/>
    <mergeCell ref="A47:P47"/>
    <mergeCell ref="A1:Q1"/>
    <mergeCell ref="A12:R12"/>
    <mergeCell ref="A15:P15"/>
    <mergeCell ref="A53:P53"/>
    <mergeCell ref="A51:P51"/>
    <mergeCell ref="A52:P52"/>
  </mergeCells>
  <phoneticPr fontId="3" type="noConversion"/>
  <pageMargins left="0.25" right="0.25" top="0.75" bottom="0.75" header="0.30000000000000004" footer="0.30000000000000004"/>
  <pageSetup paperSize="9" scale="80" fitToWidth="0" fitToHeight="0" orientation="portrait" r:id="rId1"/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D67FEC279C9A4BBE9447A2E7B8F7EE" ma:contentTypeVersion="18" ma:contentTypeDescription="Loo uus dokument" ma:contentTypeScope="" ma:versionID="76e7e31e65d376c9b08d69d776a0f7f8">
  <xsd:schema xmlns:xsd="http://www.w3.org/2001/XMLSchema" xmlns:xs="http://www.w3.org/2001/XMLSchema" xmlns:p="http://schemas.microsoft.com/office/2006/metadata/properties" xmlns:ns2="e5a21e30-5d76-4fa0-a1b3-f097c9cd9d2d" xmlns:ns3="a2ecfd23-83c6-4212-8b7f-b52c2d1df424" targetNamespace="http://schemas.microsoft.com/office/2006/metadata/properties" ma:root="true" ma:fieldsID="88d2aeb3fe29acf71fe443bdbf17755d" ns2:_="" ns3:_="">
    <xsd:import namespace="e5a21e30-5d76-4fa0-a1b3-f097c9cd9d2d"/>
    <xsd:import namespace="a2ecfd23-83c6-4212-8b7f-b52c2d1df4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21e30-5d76-4fa0-a1b3-f097c9cd9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0860212-4b43-4925-9bb2-ca24f510f0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cfd23-83c6-4212-8b7f-b52c2d1df4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5d5c4b-f617-4be2-951b-45ab15ca3f8d}" ma:internalName="TaxCatchAll" ma:showField="CatchAllData" ma:web="a2ecfd23-83c6-4212-8b7f-b52c2d1df4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a21e30-5d76-4fa0-a1b3-f097c9cd9d2d">
      <Terms xmlns="http://schemas.microsoft.com/office/infopath/2007/PartnerControls"/>
    </lcf76f155ced4ddcb4097134ff3c332f>
    <TaxCatchAll xmlns="a2ecfd23-83c6-4212-8b7f-b52c2d1df424" xsi:nil="true"/>
    <SharedWithUsers xmlns="a2ecfd23-83c6-4212-8b7f-b52c2d1df424">
      <UserInfo>
        <DisplayName/>
        <AccountId xsi:nil="true"/>
        <AccountType/>
      </UserInfo>
    </SharedWithUsers>
    <MediaLengthInSeconds xmlns="e5a21e30-5d76-4fa0-a1b3-f097c9cd9d2d" xsi:nil="true"/>
  </documentManagement>
</p:properties>
</file>

<file path=customXml/itemProps1.xml><?xml version="1.0" encoding="utf-8"?>
<ds:datastoreItem xmlns:ds="http://schemas.openxmlformats.org/officeDocument/2006/customXml" ds:itemID="{A0172DEC-6454-4D57-A2DD-8C4567ACB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6F56F1-D810-41D0-A9DC-A9E4DC39F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21e30-5d76-4fa0-a1b3-f097c9cd9d2d"/>
    <ds:schemaRef ds:uri="a2ecfd23-83c6-4212-8b7f-b52c2d1df4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3655B4-AFC8-4B5A-82DE-6F261E763254}">
  <ds:schemaRefs>
    <ds:schemaRef ds:uri="http://schemas.microsoft.com/office/2006/metadata/properties"/>
    <ds:schemaRef ds:uri="http://schemas.microsoft.com/office/infopath/2007/PartnerControls"/>
    <ds:schemaRef ds:uri="e5a21e30-5d76-4fa0-a1b3-f097c9cd9d2d"/>
    <ds:schemaRef ds:uri="a2ecfd23-83c6-4212-8b7f-b52c2d1df4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1. osa</vt:lpstr>
      <vt:lpstr>'1. osa'!_Hlk67562172</vt:lpstr>
      <vt:lpstr>'1. osa'!Prindiala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Otto Popel</dc:creator>
  <dc:description/>
  <cp:lastModifiedBy>Piret Bergert</cp:lastModifiedBy>
  <dcterms:created xsi:type="dcterms:W3CDTF">2018-12-17T06:18:28Z</dcterms:created>
  <dcterms:modified xsi:type="dcterms:W3CDTF">2024-12-30T11:14:05Z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0x0101001ED67FEC279C9A4BBE9447A2E7B8F7EE</vt:lpwstr>
  </property>
  <property fmtid="{D5CDD505-2E9C-101B-9397-08002B2CF9AE}" pid="3" name="MediaServiceImageTags">
    <vt:lpwstr/>
  </property>
  <property fmtid="{D5CDD505-2E9C-101B-9397-08002B2CF9AE}" pid="4" name="Order">
    <vt:r8>12391400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