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igrusdam_tbt_ee/Documents/Dokumendid/Trollireklaam/"/>
    </mc:Choice>
  </mc:AlternateContent>
  <xr:revisionPtr revIDLastSave="1" documentId="8_{9BA04CF7-A03D-44EE-8D88-C0C4DC6FB40B}" xr6:coauthVersionLast="47" xr6:coauthVersionMax="47" xr10:uidLastSave="{73E051D0-3E5A-43AE-9604-C4345508A735}"/>
  <bookViews>
    <workbookView xWindow="-120" yWindow="-120" windowWidth="29040" windowHeight="15840" xr2:uid="{19DE6706-EB0B-488D-8774-9BA52A2D1119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29" i="1"/>
  <c r="I29" i="1"/>
  <c r="K29" i="1"/>
  <c r="M29" i="1"/>
  <c r="O29" i="1"/>
  <c r="G9" i="1"/>
  <c r="I9" i="1"/>
  <c r="K9" i="1"/>
  <c r="M9" i="1"/>
  <c r="O9" i="1"/>
  <c r="G10" i="1"/>
  <c r="I10" i="1"/>
  <c r="K10" i="1"/>
  <c r="M10" i="1"/>
  <c r="O10" i="1"/>
  <c r="G11" i="1"/>
  <c r="I11" i="1"/>
  <c r="K11" i="1"/>
  <c r="M11" i="1"/>
  <c r="O11" i="1"/>
  <c r="G12" i="1"/>
  <c r="I12" i="1"/>
  <c r="K12" i="1"/>
  <c r="M12" i="1"/>
  <c r="O12" i="1"/>
  <c r="G15" i="1"/>
  <c r="I15" i="1"/>
  <c r="K15" i="1"/>
  <c r="M15" i="1"/>
  <c r="O15" i="1"/>
  <c r="G16" i="1"/>
  <c r="I16" i="1"/>
  <c r="K16" i="1"/>
  <c r="M16" i="1"/>
  <c r="O16" i="1"/>
  <c r="G17" i="1"/>
  <c r="I17" i="1"/>
  <c r="K17" i="1"/>
  <c r="M17" i="1"/>
  <c r="O17" i="1"/>
  <c r="G18" i="1"/>
  <c r="I18" i="1"/>
  <c r="K18" i="1"/>
  <c r="M18" i="1"/>
  <c r="O18" i="1"/>
  <c r="G21" i="1"/>
  <c r="I21" i="1"/>
  <c r="K21" i="1"/>
  <c r="M21" i="1"/>
  <c r="O21" i="1"/>
  <c r="G24" i="1"/>
  <c r="I24" i="1"/>
  <c r="K24" i="1"/>
  <c r="M24" i="1"/>
  <c r="O24" i="1"/>
  <c r="G25" i="1"/>
  <c r="I25" i="1"/>
  <c r="K25" i="1"/>
  <c r="M25" i="1"/>
  <c r="O25" i="1"/>
  <c r="G26" i="1"/>
  <c r="I26" i="1"/>
  <c r="K26" i="1"/>
  <c r="M26" i="1"/>
  <c r="O26" i="1"/>
  <c r="G28" i="1"/>
  <c r="I28" i="1"/>
  <c r="K28" i="1"/>
  <c r="M28" i="1"/>
  <c r="O28" i="1"/>
  <c r="E28" i="1"/>
  <c r="E26" i="1"/>
  <c r="E25" i="1"/>
  <c r="E24" i="1"/>
  <c r="E21" i="1"/>
  <c r="E18" i="1"/>
  <c r="E17" i="1"/>
  <c r="E16" i="1"/>
  <c r="E15" i="1"/>
  <c r="E12" i="1"/>
  <c r="E11" i="1"/>
  <c r="E10" i="1"/>
  <c r="E9" i="1"/>
  <c r="O31" i="1" l="1"/>
  <c r="K31" i="1"/>
  <c r="I31" i="1"/>
  <c r="G31" i="1"/>
  <c r="M31" i="1"/>
  <c r="M32" i="1"/>
  <c r="K32" i="1"/>
  <c r="O32" i="1"/>
  <c r="I32" i="1"/>
  <c r="G32" i="1"/>
  <c r="E31" i="1"/>
  <c r="E32" i="1"/>
  <c r="I33" i="1" l="1"/>
  <c r="O33" i="1"/>
  <c r="K33" i="1"/>
  <c r="E33" i="1"/>
  <c r="M33" i="1"/>
  <c r="G33" i="1"/>
</calcChain>
</file>

<file path=xl/sharedStrings.xml><?xml version="1.0" encoding="utf-8"?>
<sst xmlns="http://schemas.openxmlformats.org/spreadsheetml/2006/main" count="49" uniqueCount="34">
  <si>
    <t>Hind</t>
  </si>
  <si>
    <t>Arvuti</t>
  </si>
  <si>
    <t>mPCIe pessa GSM kaart (SIMi jaoks)</t>
  </si>
  <si>
    <t>Seadmed/töö/tarvikud</t>
  </si>
  <si>
    <t>HDMI juhe 5M</t>
  </si>
  <si>
    <t>HDMI juhe 15M</t>
  </si>
  <si>
    <t>Arvutile</t>
  </si>
  <si>
    <t>Monitorile 1</t>
  </si>
  <si>
    <t>Monitorile 2</t>
  </si>
  <si>
    <t>Monitorile lame kinnitus</t>
  </si>
  <si>
    <t>Monitorile</t>
  </si>
  <si>
    <t>Bussist -&gt; Arvutisse</t>
  </si>
  <si>
    <t>Bussist -&gt; Ekraani</t>
  </si>
  <si>
    <t>Bussist -&gt; Teise ekraani</t>
  </si>
  <si>
    <t>Elektritööd €/h</t>
  </si>
  <si>
    <t>Normaal</t>
  </si>
  <si>
    <t>Liigend</t>
  </si>
  <si>
    <t>Solaris</t>
  </si>
  <si>
    <t>Man</t>
  </si>
  <si>
    <t>EUR</t>
  </si>
  <si>
    <t>tk</t>
  </si>
  <si>
    <t>Volvo</t>
  </si>
  <si>
    <t>CAF - tramm</t>
  </si>
  <si>
    <t>HDMI juhe 3M</t>
  </si>
  <si>
    <t>HDMI juhe 10M</t>
  </si>
  <si>
    <t>Kinnitusklambrid</t>
  </si>
  <si>
    <t>Vandalismi kaitse</t>
  </si>
  <si>
    <t>Nimetus</t>
  </si>
  <si>
    <t>Toide / juhe 1m</t>
  </si>
  <si>
    <t>Kokku töö ja tarvikud</t>
  </si>
  <si>
    <t>Kokku seadmed</t>
  </si>
  <si>
    <t>Kokku transpordivahend</t>
  </si>
  <si>
    <t>Montaaži tööd €/h</t>
  </si>
  <si>
    <t>Monitor (ekraan) ..."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</si>
</sst>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7" xfId="0" applyFont="1" applyBorder="1"/>
    <xf numFmtId="0" fontId="1" fillId="0" borderId="24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9" xfId="0" applyFont="1" applyBorder="1"/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/>
    <xf numFmtId="0" fontId="1" fillId="0" borderId="18" xfId="0" applyFont="1" applyBorder="1"/>
    <xf numFmtId="0" fontId="1" fillId="0" borderId="23" xfId="0" applyFont="1" applyBorder="1"/>
    <xf numFmtId="0" fontId="1" fillId="0" borderId="13" xfId="0" applyFont="1" applyBorder="1"/>
    <xf numFmtId="0" fontId="1" fillId="2" borderId="1" xfId="0" applyFont="1" applyFill="1" applyBorder="1"/>
    <xf numFmtId="0" fontId="1" fillId="2" borderId="18" xfId="0" applyFont="1" applyFill="1" applyBorder="1"/>
    <xf numFmtId="0" fontId="1" fillId="2" borderId="23" xfId="0" applyFont="1" applyFill="1" applyBorder="1"/>
    <xf numFmtId="0" fontId="1" fillId="2" borderId="13" xfId="0" applyFont="1" applyFill="1" applyBorder="1"/>
    <xf numFmtId="0" fontId="0" fillId="3" borderId="10" xfId="0" applyFill="1" applyBorder="1"/>
    <xf numFmtId="0" fontId="0" fillId="3" borderId="16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8" xfId="0" applyFill="1" applyBorder="1"/>
    <xf numFmtId="0" fontId="0" fillId="3" borderId="14" xfId="0" applyFill="1" applyBorder="1"/>
    <xf numFmtId="0" fontId="0" fillId="3" borderId="4" xfId="0" applyFill="1" applyBorder="1"/>
    <xf numFmtId="0" fontId="1" fillId="0" borderId="2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A88A-6F38-4E78-BC95-77F1EB572077}">
  <dimension ref="B1:O33"/>
  <sheetViews>
    <sheetView tabSelected="1" workbookViewId="0">
      <selection activeCell="Q14" sqref="Q14"/>
    </sheetView>
  </sheetViews>
  <sheetFormatPr defaultRowHeight="14.5" x14ac:dyDescent="0.35"/>
  <cols>
    <col min="2" max="2" width="32.81640625" bestFit="1" customWidth="1"/>
  </cols>
  <sheetData>
    <row r="1" spans="2:15" ht="15" thickBot="1" x14ac:dyDescent="0.4"/>
    <row r="2" spans="2:15" ht="15" thickBot="1" x14ac:dyDescent="0.4">
      <c r="B2" s="9" t="s">
        <v>27</v>
      </c>
      <c r="C2" s="10" t="s">
        <v>0</v>
      </c>
      <c r="D2" s="32" t="s">
        <v>17</v>
      </c>
      <c r="E2" s="36"/>
      <c r="F2" s="36"/>
      <c r="G2" s="33"/>
      <c r="H2" s="32" t="s">
        <v>18</v>
      </c>
      <c r="I2" s="36"/>
      <c r="J2" s="36"/>
      <c r="K2" s="33"/>
      <c r="L2" s="32" t="s">
        <v>21</v>
      </c>
      <c r="M2" s="33"/>
      <c r="N2" s="32" t="s">
        <v>22</v>
      </c>
      <c r="O2" s="33"/>
    </row>
    <row r="3" spans="2:15" x14ac:dyDescent="0.35">
      <c r="B3" s="11" t="s">
        <v>3</v>
      </c>
      <c r="C3" s="12" t="s">
        <v>19</v>
      </c>
      <c r="D3" s="37" t="s">
        <v>15</v>
      </c>
      <c r="E3" s="38"/>
      <c r="F3" s="34" t="s">
        <v>16</v>
      </c>
      <c r="G3" s="35"/>
      <c r="H3" s="34" t="s">
        <v>15</v>
      </c>
      <c r="I3" s="35"/>
      <c r="J3" s="34" t="s">
        <v>16</v>
      </c>
      <c r="K3" s="35"/>
      <c r="L3" s="34" t="s">
        <v>15</v>
      </c>
      <c r="M3" s="35"/>
      <c r="N3" s="34" t="s">
        <v>16</v>
      </c>
      <c r="O3" s="35"/>
    </row>
    <row r="4" spans="2:15" ht="15" thickBot="1" x14ac:dyDescent="0.4">
      <c r="B4" s="13"/>
      <c r="C4" s="14"/>
      <c r="D4" s="15" t="s">
        <v>20</v>
      </c>
      <c r="E4" s="16" t="s">
        <v>0</v>
      </c>
      <c r="F4" s="15" t="s">
        <v>20</v>
      </c>
      <c r="G4" s="16" t="s">
        <v>0</v>
      </c>
      <c r="H4" s="15" t="s">
        <v>20</v>
      </c>
      <c r="I4" s="16" t="s">
        <v>0</v>
      </c>
      <c r="J4" s="15" t="s">
        <v>20</v>
      </c>
      <c r="K4" s="16" t="s">
        <v>0</v>
      </c>
      <c r="L4" s="15" t="s">
        <v>20</v>
      </c>
      <c r="M4" s="16" t="s">
        <v>0</v>
      </c>
      <c r="N4" s="15" t="s">
        <v>20</v>
      </c>
      <c r="O4" s="16" t="s">
        <v>0</v>
      </c>
    </row>
    <row r="5" spans="2:15" x14ac:dyDescent="0.35">
      <c r="B5" s="25" t="s">
        <v>1</v>
      </c>
      <c r="C5" s="26"/>
      <c r="D5" s="27"/>
      <c r="E5" s="28"/>
      <c r="F5" s="27"/>
      <c r="G5" s="28"/>
      <c r="H5" s="27"/>
      <c r="I5" s="28"/>
      <c r="J5" s="27"/>
      <c r="K5" s="28"/>
      <c r="L5" s="27"/>
      <c r="M5" s="28"/>
      <c r="N5" s="27"/>
      <c r="O5" s="28"/>
    </row>
    <row r="6" spans="2:15" x14ac:dyDescent="0.35">
      <c r="B6" s="29" t="s">
        <v>33</v>
      </c>
      <c r="C6" s="30"/>
      <c r="D6" s="31"/>
      <c r="E6" s="28"/>
      <c r="F6" s="31"/>
      <c r="G6" s="28"/>
      <c r="H6" s="31"/>
      <c r="I6" s="28"/>
      <c r="J6" s="31"/>
      <c r="K6" s="28"/>
      <c r="L6" s="31"/>
      <c r="M6" s="28"/>
      <c r="N6" s="31"/>
      <c r="O6" s="28"/>
    </row>
    <row r="7" spans="2:15" x14ac:dyDescent="0.35">
      <c r="B7" s="29" t="s">
        <v>2</v>
      </c>
      <c r="C7" s="30"/>
      <c r="D7" s="31"/>
      <c r="E7" s="28"/>
      <c r="F7" s="31"/>
      <c r="G7" s="28"/>
      <c r="H7" s="31"/>
      <c r="I7" s="28"/>
      <c r="J7" s="31"/>
      <c r="K7" s="28"/>
      <c r="L7" s="31"/>
      <c r="M7" s="28"/>
      <c r="N7" s="31"/>
      <c r="O7" s="28"/>
    </row>
    <row r="8" spans="2:15" x14ac:dyDescent="0.35">
      <c r="B8" s="2"/>
      <c r="C8" s="4"/>
      <c r="D8" s="1"/>
      <c r="E8" s="6"/>
      <c r="F8" s="1"/>
      <c r="G8" s="6"/>
      <c r="H8" s="1"/>
      <c r="I8" s="6"/>
      <c r="J8" s="1"/>
      <c r="K8" s="6"/>
      <c r="L8" s="1"/>
      <c r="M8" s="6"/>
      <c r="N8" s="1"/>
      <c r="O8" s="6"/>
    </row>
    <row r="9" spans="2:15" x14ac:dyDescent="0.35">
      <c r="B9" s="2" t="s">
        <v>23</v>
      </c>
      <c r="C9" s="4">
        <v>7</v>
      </c>
      <c r="D9" s="1">
        <v>0</v>
      </c>
      <c r="E9" s="6">
        <f>$C$9*D9</f>
        <v>0</v>
      </c>
      <c r="F9" s="1">
        <v>0</v>
      </c>
      <c r="G9" s="6">
        <f t="shared" ref="G9" si="0">$C$9*F9</f>
        <v>0</v>
      </c>
      <c r="H9" s="1">
        <v>0</v>
      </c>
      <c r="I9" s="6">
        <f t="shared" ref="I9" si="1">$C$9*H9</f>
        <v>0</v>
      </c>
      <c r="J9" s="1">
        <v>0</v>
      </c>
      <c r="K9" s="6">
        <f t="shared" ref="K9" si="2">$C$9*J9</f>
        <v>0</v>
      </c>
      <c r="L9" s="1">
        <v>0</v>
      </c>
      <c r="M9" s="6">
        <f t="shared" ref="M9" si="3">$C$9*L9</f>
        <v>0</v>
      </c>
      <c r="N9" s="1">
        <v>1</v>
      </c>
      <c r="O9" s="6">
        <f t="shared" ref="O9" si="4">$C$9*N9</f>
        <v>7</v>
      </c>
    </row>
    <row r="10" spans="2:15" x14ac:dyDescent="0.35">
      <c r="B10" s="2" t="s">
        <v>4</v>
      </c>
      <c r="C10" s="4">
        <v>25</v>
      </c>
      <c r="D10" s="1">
        <v>1</v>
      </c>
      <c r="E10" s="6">
        <f>$C$10*D10</f>
        <v>25</v>
      </c>
      <c r="F10" s="1">
        <v>1</v>
      </c>
      <c r="G10" s="6">
        <f t="shared" ref="G10" si="5">$C$10*F10</f>
        <v>25</v>
      </c>
      <c r="H10" s="1">
        <v>1</v>
      </c>
      <c r="I10" s="6">
        <f t="shared" ref="I10" si="6">$C$10*H10</f>
        <v>25</v>
      </c>
      <c r="J10" s="1">
        <v>1</v>
      </c>
      <c r="K10" s="6">
        <f t="shared" ref="K10" si="7">$C$10*J10</f>
        <v>25</v>
      </c>
      <c r="L10" s="1">
        <v>1</v>
      </c>
      <c r="M10" s="6">
        <f t="shared" ref="M10" si="8">$C$10*L10</f>
        <v>25</v>
      </c>
      <c r="N10" s="1">
        <v>0</v>
      </c>
      <c r="O10" s="6">
        <f t="shared" ref="O10" si="9">$C$10*N10</f>
        <v>0</v>
      </c>
    </row>
    <row r="11" spans="2:15" x14ac:dyDescent="0.35">
      <c r="B11" s="2" t="s">
        <v>24</v>
      </c>
      <c r="C11" s="4">
        <v>30</v>
      </c>
      <c r="D11" s="1"/>
      <c r="E11" s="6">
        <f>$C$11*D11</f>
        <v>0</v>
      </c>
      <c r="F11" s="1"/>
      <c r="G11" s="6">
        <f t="shared" ref="G11" si="10">$C$11*F11</f>
        <v>0</v>
      </c>
      <c r="H11" s="1"/>
      <c r="I11" s="6">
        <f t="shared" ref="I11" si="11">$C$11*H11</f>
        <v>0</v>
      </c>
      <c r="J11" s="1"/>
      <c r="K11" s="6">
        <f t="shared" ref="K11" si="12">$C$11*J11</f>
        <v>0</v>
      </c>
      <c r="L11" s="1"/>
      <c r="M11" s="6">
        <f t="shared" ref="M11" si="13">$C$11*L11</f>
        <v>0</v>
      </c>
      <c r="N11" s="1">
        <v>1</v>
      </c>
      <c r="O11" s="6">
        <f t="shared" ref="O11" si="14">$C$11*N11</f>
        <v>30</v>
      </c>
    </row>
    <row r="12" spans="2:15" x14ac:dyDescent="0.35">
      <c r="B12" s="2" t="s">
        <v>5</v>
      </c>
      <c r="C12" s="4">
        <v>60</v>
      </c>
      <c r="D12" s="1"/>
      <c r="E12" s="6">
        <f>$C$12*D12</f>
        <v>0</v>
      </c>
      <c r="F12" s="1">
        <v>1</v>
      </c>
      <c r="G12" s="6">
        <f t="shared" ref="G12" si="15">$C$12*F12</f>
        <v>60</v>
      </c>
      <c r="H12" s="1"/>
      <c r="I12" s="6">
        <f t="shared" ref="I12" si="16">$C$12*H12</f>
        <v>0</v>
      </c>
      <c r="J12" s="1">
        <v>1</v>
      </c>
      <c r="K12" s="6">
        <f t="shared" ref="K12" si="17">$C$12*J12</f>
        <v>60</v>
      </c>
      <c r="L12" s="1"/>
      <c r="M12" s="6">
        <f t="shared" ref="M12" si="18">$C$12*L12</f>
        <v>0</v>
      </c>
      <c r="N12" s="1"/>
      <c r="O12" s="6">
        <f t="shared" ref="O12" si="19">$C$12*N12</f>
        <v>0</v>
      </c>
    </row>
    <row r="13" spans="2:15" x14ac:dyDescent="0.35">
      <c r="B13" s="2"/>
      <c r="C13" s="4"/>
      <c r="D13" s="1"/>
      <c r="E13" s="6"/>
      <c r="F13" s="1"/>
      <c r="G13" s="6"/>
      <c r="H13" s="1"/>
      <c r="I13" s="6"/>
      <c r="J13" s="1"/>
      <c r="K13" s="6"/>
      <c r="L13" s="1"/>
      <c r="M13" s="6"/>
      <c r="N13" s="1"/>
      <c r="O13" s="6"/>
    </row>
    <row r="14" spans="2:15" x14ac:dyDescent="0.35">
      <c r="B14" s="2" t="s">
        <v>25</v>
      </c>
      <c r="C14" s="4"/>
      <c r="D14" s="1"/>
      <c r="E14" s="6"/>
      <c r="F14" s="1"/>
      <c r="G14" s="6"/>
      <c r="H14" s="1"/>
      <c r="I14" s="6"/>
      <c r="J14" s="1"/>
      <c r="K14" s="6"/>
      <c r="L14" s="1"/>
      <c r="M14" s="6"/>
      <c r="N14" s="1"/>
      <c r="O14" s="6"/>
    </row>
    <row r="15" spans="2:15" x14ac:dyDescent="0.35">
      <c r="B15" s="2" t="s">
        <v>6</v>
      </c>
      <c r="C15" s="4">
        <v>30</v>
      </c>
      <c r="D15" s="1">
        <v>1</v>
      </c>
      <c r="E15" s="6">
        <f>$C$15*D15</f>
        <v>30</v>
      </c>
      <c r="F15" s="1">
        <v>1</v>
      </c>
      <c r="G15" s="6">
        <f t="shared" ref="G15" si="20">$C$15*F15</f>
        <v>30</v>
      </c>
      <c r="H15" s="1">
        <v>1</v>
      </c>
      <c r="I15" s="6">
        <f t="shared" ref="I15" si="21">$C$15*H15</f>
        <v>30</v>
      </c>
      <c r="J15" s="1">
        <v>1</v>
      </c>
      <c r="K15" s="6">
        <f t="shared" ref="K15" si="22">$C$15*J15</f>
        <v>30</v>
      </c>
      <c r="L15" s="1">
        <v>1</v>
      </c>
      <c r="M15" s="6">
        <f t="shared" ref="M15" si="23">$C$15*L15</f>
        <v>30</v>
      </c>
      <c r="N15" s="1">
        <v>1</v>
      </c>
      <c r="O15" s="6">
        <f t="shared" ref="O15" si="24">$C$15*N15</f>
        <v>30</v>
      </c>
    </row>
    <row r="16" spans="2:15" x14ac:dyDescent="0.35">
      <c r="B16" s="2" t="s">
        <v>7</v>
      </c>
      <c r="C16" s="4">
        <v>53</v>
      </c>
      <c r="D16" s="1">
        <v>1</v>
      </c>
      <c r="E16" s="6">
        <f>$C$16*D16</f>
        <v>53</v>
      </c>
      <c r="F16" s="1">
        <v>1</v>
      </c>
      <c r="G16" s="6">
        <f t="shared" ref="G16" si="25">$C$16*F16</f>
        <v>53</v>
      </c>
      <c r="H16" s="1">
        <v>1</v>
      </c>
      <c r="I16" s="6">
        <f t="shared" ref="I16" si="26">$C$16*H16</f>
        <v>53</v>
      </c>
      <c r="J16" s="1">
        <v>1</v>
      </c>
      <c r="K16" s="6">
        <f t="shared" ref="K16" si="27">$C$16*J16</f>
        <v>53</v>
      </c>
      <c r="L16" s="1">
        <v>1</v>
      </c>
      <c r="M16" s="6">
        <f t="shared" ref="M16" si="28">$C$16*L16</f>
        <v>53</v>
      </c>
      <c r="N16" s="1">
        <v>1</v>
      </c>
      <c r="O16" s="6">
        <f t="shared" ref="O16" si="29">$C$16*N16</f>
        <v>53</v>
      </c>
    </row>
    <row r="17" spans="2:15" x14ac:dyDescent="0.35">
      <c r="B17" s="2" t="s">
        <v>8</v>
      </c>
      <c r="C17" s="4">
        <v>110</v>
      </c>
      <c r="D17" s="1"/>
      <c r="E17" s="6">
        <f>$C$17*D17</f>
        <v>0</v>
      </c>
      <c r="F17" s="1">
        <v>1</v>
      </c>
      <c r="G17" s="6">
        <f t="shared" ref="G17" si="30">$C$17*F17</f>
        <v>110</v>
      </c>
      <c r="H17" s="1"/>
      <c r="I17" s="6">
        <f t="shared" ref="I17" si="31">$C$17*H17</f>
        <v>0</v>
      </c>
      <c r="J17" s="1">
        <v>1</v>
      </c>
      <c r="K17" s="6">
        <f t="shared" ref="K17" si="32">$C$17*J17</f>
        <v>110</v>
      </c>
      <c r="L17" s="1"/>
      <c r="M17" s="6">
        <f t="shared" ref="M17" si="33">$C$17*L17</f>
        <v>0</v>
      </c>
      <c r="N17" s="1">
        <v>1</v>
      </c>
      <c r="O17" s="6">
        <f t="shared" ref="O17" si="34">$C$17*N17</f>
        <v>110</v>
      </c>
    </row>
    <row r="18" spans="2:15" x14ac:dyDescent="0.35">
      <c r="B18" s="2" t="s">
        <v>9</v>
      </c>
      <c r="C18" s="4">
        <v>30</v>
      </c>
      <c r="D18" s="1">
        <v>1</v>
      </c>
      <c r="E18" s="6">
        <f>$C$18*D18</f>
        <v>30</v>
      </c>
      <c r="F18" s="1">
        <v>1</v>
      </c>
      <c r="G18" s="6">
        <f t="shared" ref="G18" si="35">$C$18*F18</f>
        <v>30</v>
      </c>
      <c r="H18" s="1">
        <v>1</v>
      </c>
      <c r="I18" s="6">
        <f t="shared" ref="I18" si="36">$C$18*H18</f>
        <v>30</v>
      </c>
      <c r="J18" s="1">
        <v>1</v>
      </c>
      <c r="K18" s="6">
        <f t="shared" ref="K18" si="37">$C$18*J18</f>
        <v>30</v>
      </c>
      <c r="L18" s="1">
        <v>1</v>
      </c>
      <c r="M18" s="6">
        <f t="shared" ref="M18" si="38">$C$18*L18</f>
        <v>30</v>
      </c>
      <c r="N18" s="1">
        <v>1</v>
      </c>
      <c r="O18" s="6">
        <f t="shared" ref="O18" si="39">$C$18*N18</f>
        <v>30</v>
      </c>
    </row>
    <row r="19" spans="2:15" x14ac:dyDescent="0.35">
      <c r="B19" s="2"/>
      <c r="C19" s="4"/>
      <c r="D19" s="1"/>
      <c r="E19" s="6"/>
      <c r="F19" s="1"/>
      <c r="G19" s="6"/>
      <c r="H19" s="1"/>
      <c r="I19" s="6"/>
      <c r="J19" s="1"/>
      <c r="K19" s="6"/>
      <c r="L19" s="1"/>
      <c r="M19" s="6"/>
      <c r="N19" s="1"/>
      <c r="O19" s="6"/>
    </row>
    <row r="20" spans="2:15" x14ac:dyDescent="0.35">
      <c r="B20" s="2" t="s">
        <v>26</v>
      </c>
      <c r="C20" s="4"/>
      <c r="D20" s="1"/>
      <c r="E20" s="6"/>
      <c r="F20" s="1"/>
      <c r="G20" s="6"/>
      <c r="H20" s="1"/>
      <c r="I20" s="6"/>
      <c r="J20" s="1"/>
      <c r="K20" s="6"/>
      <c r="L20" s="1"/>
      <c r="M20" s="6"/>
      <c r="N20" s="1"/>
      <c r="O20" s="6"/>
    </row>
    <row r="21" spans="2:15" x14ac:dyDescent="0.35">
      <c r="B21" s="2" t="s">
        <v>10</v>
      </c>
      <c r="C21" s="4">
        <v>310</v>
      </c>
      <c r="D21" s="1">
        <v>1</v>
      </c>
      <c r="E21" s="6">
        <f>$C$21*D21</f>
        <v>310</v>
      </c>
      <c r="F21" s="1">
        <v>2</v>
      </c>
      <c r="G21" s="6">
        <f t="shared" ref="G21" si="40">$C$21*F21</f>
        <v>620</v>
      </c>
      <c r="H21" s="1">
        <v>1</v>
      </c>
      <c r="I21" s="6">
        <f t="shared" ref="I21" si="41">$C$21*H21</f>
        <v>310</v>
      </c>
      <c r="J21" s="1">
        <v>2</v>
      </c>
      <c r="K21" s="6">
        <f t="shared" ref="K21" si="42">$C$21*J21</f>
        <v>620</v>
      </c>
      <c r="L21" s="1">
        <v>1</v>
      </c>
      <c r="M21" s="6">
        <f t="shared" ref="M21" si="43">$C$21*L21</f>
        <v>310</v>
      </c>
      <c r="N21" s="1">
        <v>2</v>
      </c>
      <c r="O21" s="6">
        <f t="shared" ref="O21" si="44">$C$21*N21</f>
        <v>620</v>
      </c>
    </row>
    <row r="22" spans="2:15" x14ac:dyDescent="0.35">
      <c r="B22" s="2"/>
      <c r="C22" s="4"/>
      <c r="D22" s="1"/>
      <c r="E22" s="6"/>
      <c r="F22" s="1"/>
      <c r="G22" s="6"/>
      <c r="H22" s="1"/>
      <c r="I22" s="6"/>
      <c r="J22" s="1"/>
      <c r="K22" s="6"/>
      <c r="L22" s="1"/>
      <c r="M22" s="6"/>
      <c r="N22" s="1"/>
      <c r="O22" s="6"/>
    </row>
    <row r="23" spans="2:15" x14ac:dyDescent="0.35">
      <c r="B23" s="2" t="s">
        <v>28</v>
      </c>
      <c r="C23" s="4"/>
      <c r="D23" s="1"/>
      <c r="E23" s="6"/>
      <c r="F23" s="1"/>
      <c r="G23" s="6"/>
      <c r="H23" s="1"/>
      <c r="I23" s="6"/>
      <c r="J23" s="1"/>
      <c r="K23" s="6"/>
      <c r="L23" s="1"/>
      <c r="M23" s="6"/>
      <c r="N23" s="1"/>
      <c r="O23" s="6"/>
    </row>
    <row r="24" spans="2:15" x14ac:dyDescent="0.35">
      <c r="B24" s="2" t="s">
        <v>11</v>
      </c>
      <c r="C24" s="4">
        <v>2.8</v>
      </c>
      <c r="D24" s="1">
        <v>2</v>
      </c>
      <c r="E24" s="6">
        <f>$C$24*D24</f>
        <v>5.6</v>
      </c>
      <c r="F24" s="1">
        <v>3</v>
      </c>
      <c r="G24" s="6">
        <f t="shared" ref="G24" si="45">$C$24*F24</f>
        <v>8.3999999999999986</v>
      </c>
      <c r="H24" s="1">
        <v>1</v>
      </c>
      <c r="I24" s="6">
        <f t="shared" ref="I24" si="46">$C$24*H24</f>
        <v>2.8</v>
      </c>
      <c r="J24" s="1">
        <v>1</v>
      </c>
      <c r="K24" s="6">
        <f t="shared" ref="K24" si="47">$C$24*J24</f>
        <v>2.8</v>
      </c>
      <c r="L24" s="1">
        <v>1</v>
      </c>
      <c r="M24" s="6">
        <f t="shared" ref="M24" si="48">$C$24*L24</f>
        <v>2.8</v>
      </c>
      <c r="N24" s="1">
        <v>3</v>
      </c>
      <c r="O24" s="6">
        <f t="shared" ref="O24" si="49">$C$24*N24</f>
        <v>8.3999999999999986</v>
      </c>
    </row>
    <row r="25" spans="2:15" x14ac:dyDescent="0.35">
      <c r="B25" s="2" t="s">
        <v>12</v>
      </c>
      <c r="C25" s="4">
        <v>2.8</v>
      </c>
      <c r="D25" s="1">
        <v>3</v>
      </c>
      <c r="E25" s="6">
        <f>$C$25*D25</f>
        <v>8.3999999999999986</v>
      </c>
      <c r="F25" s="1">
        <v>3</v>
      </c>
      <c r="G25" s="6">
        <f t="shared" ref="G25" si="50">$C$25*F25</f>
        <v>8.3999999999999986</v>
      </c>
      <c r="H25" s="1">
        <v>3</v>
      </c>
      <c r="I25" s="6">
        <f t="shared" ref="I25" si="51">$C$25*H25</f>
        <v>8.3999999999999986</v>
      </c>
      <c r="J25" s="1">
        <v>3</v>
      </c>
      <c r="K25" s="6">
        <f t="shared" ref="K25" si="52">$C$25*J25</f>
        <v>8.3999999999999986</v>
      </c>
      <c r="L25" s="1">
        <v>3</v>
      </c>
      <c r="M25" s="6">
        <f t="shared" ref="M25" si="53">$C$25*L25</f>
        <v>8.3999999999999986</v>
      </c>
      <c r="N25" s="1">
        <v>6</v>
      </c>
      <c r="O25" s="6">
        <f t="shared" ref="O25" si="54">$C$25*N25</f>
        <v>16.799999999999997</v>
      </c>
    </row>
    <row r="26" spans="2:15" x14ac:dyDescent="0.35">
      <c r="B26" s="2" t="s">
        <v>13</v>
      </c>
      <c r="C26" s="4">
        <v>2.8</v>
      </c>
      <c r="D26" s="1"/>
      <c r="E26" s="6">
        <f>$C$26*D26</f>
        <v>0</v>
      </c>
      <c r="F26" s="1">
        <v>15</v>
      </c>
      <c r="G26" s="6">
        <f t="shared" ref="G26" si="55">$C$26*F26</f>
        <v>42</v>
      </c>
      <c r="H26" s="1"/>
      <c r="I26" s="6">
        <f t="shared" ref="I26" si="56">$C$26*H26</f>
        <v>0</v>
      </c>
      <c r="J26" s="1">
        <v>15</v>
      </c>
      <c r="K26" s="6">
        <f t="shared" ref="K26" si="57">$C$26*J26</f>
        <v>42</v>
      </c>
      <c r="L26" s="1"/>
      <c r="M26" s="6">
        <f t="shared" ref="M26" si="58">$C$26*L26</f>
        <v>0</v>
      </c>
      <c r="N26" s="1">
        <v>10</v>
      </c>
      <c r="O26" s="6">
        <f t="shared" ref="O26" si="59">$C$26*N26</f>
        <v>28</v>
      </c>
    </row>
    <row r="27" spans="2:15" x14ac:dyDescent="0.35">
      <c r="B27" s="2"/>
      <c r="C27" s="4"/>
      <c r="D27" s="1"/>
      <c r="E27" s="6"/>
      <c r="F27" s="1"/>
      <c r="G27" s="6"/>
      <c r="H27" s="1"/>
      <c r="I27" s="6"/>
      <c r="J27" s="1"/>
      <c r="K27" s="6"/>
      <c r="L27" s="1"/>
      <c r="M27" s="6"/>
      <c r="N27" s="1"/>
      <c r="O27" s="6"/>
    </row>
    <row r="28" spans="2:15" x14ac:dyDescent="0.35">
      <c r="B28" s="2" t="s">
        <v>14</v>
      </c>
      <c r="C28" s="4">
        <v>65</v>
      </c>
      <c r="D28" s="1">
        <v>3</v>
      </c>
      <c r="E28" s="6">
        <f>$C$28*D28</f>
        <v>195</v>
      </c>
      <c r="F28" s="1">
        <v>5</v>
      </c>
      <c r="G28" s="6">
        <f t="shared" ref="G28:G29" si="60">$C$28*F28</f>
        <v>325</v>
      </c>
      <c r="H28" s="1">
        <v>3</v>
      </c>
      <c r="I28" s="6">
        <f t="shared" ref="I28:I29" si="61">$C$28*H28</f>
        <v>195</v>
      </c>
      <c r="J28" s="1">
        <v>5</v>
      </c>
      <c r="K28" s="6">
        <f t="shared" ref="K28:K29" si="62">$C$28*J28</f>
        <v>325</v>
      </c>
      <c r="L28" s="1">
        <v>3</v>
      </c>
      <c r="M28" s="6">
        <f t="shared" ref="M28:M29" si="63">$C$28*L28</f>
        <v>195</v>
      </c>
      <c r="N28" s="1">
        <v>6</v>
      </c>
      <c r="O28" s="6">
        <f t="shared" ref="O28:O29" si="64">$C$28*N28</f>
        <v>390</v>
      </c>
    </row>
    <row r="29" spans="2:15" x14ac:dyDescent="0.35">
      <c r="B29" s="3" t="s">
        <v>32</v>
      </c>
      <c r="C29" s="4">
        <v>45</v>
      </c>
      <c r="D29" s="1">
        <v>1.5</v>
      </c>
      <c r="E29" s="6">
        <f>$C$28*D29</f>
        <v>97.5</v>
      </c>
      <c r="F29" s="1">
        <v>2</v>
      </c>
      <c r="G29" s="6">
        <f t="shared" si="60"/>
        <v>130</v>
      </c>
      <c r="H29" s="1">
        <v>1.5</v>
      </c>
      <c r="I29" s="6">
        <f t="shared" si="61"/>
        <v>97.5</v>
      </c>
      <c r="J29" s="1">
        <v>2</v>
      </c>
      <c r="K29" s="6">
        <f t="shared" si="62"/>
        <v>130</v>
      </c>
      <c r="L29" s="1">
        <v>1.5</v>
      </c>
      <c r="M29" s="6">
        <f t="shared" si="63"/>
        <v>97.5</v>
      </c>
      <c r="N29" s="1">
        <v>2</v>
      </c>
      <c r="O29" s="6">
        <f t="shared" si="64"/>
        <v>130</v>
      </c>
    </row>
    <row r="30" spans="2:15" ht="15" thickBot="1" x14ac:dyDescent="0.4">
      <c r="B30" s="3"/>
      <c r="C30" s="5"/>
      <c r="D30" s="7"/>
      <c r="E30" s="8"/>
      <c r="F30" s="7"/>
      <c r="G30" s="8"/>
      <c r="H30" s="7"/>
      <c r="I30" s="8"/>
      <c r="J30" s="7"/>
      <c r="K30" s="8"/>
      <c r="L30" s="7"/>
      <c r="M30" s="8"/>
      <c r="N30" s="7"/>
      <c r="O30" s="8"/>
    </row>
    <row r="31" spans="2:15" ht="15" thickBot="1" x14ac:dyDescent="0.4">
      <c r="B31" s="17" t="s">
        <v>30</v>
      </c>
      <c r="C31" s="18"/>
      <c r="D31" s="19"/>
      <c r="E31" s="20">
        <f>E5+E6+E7</f>
        <v>0</v>
      </c>
      <c r="F31" s="19"/>
      <c r="G31" s="20">
        <f t="shared" ref="G31" si="65">G5+G6+G7</f>
        <v>0</v>
      </c>
      <c r="H31" s="19"/>
      <c r="I31" s="20">
        <f t="shared" ref="I31" si="66">I5+I6+I7</f>
        <v>0</v>
      </c>
      <c r="J31" s="19"/>
      <c r="K31" s="20">
        <f t="shared" ref="K31" si="67">K5+K6+K7</f>
        <v>0</v>
      </c>
      <c r="L31" s="19"/>
      <c r="M31" s="20">
        <f t="shared" ref="M31" si="68">M5+M6+M7</f>
        <v>0</v>
      </c>
      <c r="N31" s="19"/>
      <c r="O31" s="20">
        <f t="shared" ref="O31" si="69">O5+O6+O7</f>
        <v>0</v>
      </c>
    </row>
    <row r="32" spans="2:15" ht="15" thickBot="1" x14ac:dyDescent="0.4">
      <c r="B32" s="17" t="s">
        <v>29</v>
      </c>
      <c r="C32" s="18"/>
      <c r="D32" s="19"/>
      <c r="E32" s="20">
        <f>E9+E10+E11+E12+E15+E16+E17+E18+E21+E24+E25+E26+E28</f>
        <v>657</v>
      </c>
      <c r="F32" s="19"/>
      <c r="G32" s="20">
        <f t="shared" ref="G32" si="70">G9+G10+G11+G12+G15+G16+G17+G18+G21+G24+G25+G26+G28</f>
        <v>1311.8</v>
      </c>
      <c r="H32" s="19"/>
      <c r="I32" s="20">
        <f t="shared" ref="I32" si="71">I9+I10+I11+I12+I15+I16+I17+I18+I21+I24+I25+I26+I28</f>
        <v>654.20000000000005</v>
      </c>
      <c r="J32" s="19"/>
      <c r="K32" s="20">
        <f t="shared" ref="K32" si="72">K9+K10+K11+K12+K15+K16+K17+K18+K21+K24+K25+K26+K28</f>
        <v>1306.1999999999998</v>
      </c>
      <c r="L32" s="19"/>
      <c r="M32" s="20">
        <f t="shared" ref="M32" si="73">M9+M10+M11+M12+M15+M16+M17+M18+M21+M24+M25+M26+M28</f>
        <v>654.20000000000005</v>
      </c>
      <c r="N32" s="19"/>
      <c r="O32" s="20">
        <f t="shared" ref="O32" si="74">O9+O10+O11+O12+O15+O16+O17+O18+O21+O24+O25+O26+O28</f>
        <v>1323.1999999999998</v>
      </c>
    </row>
    <row r="33" spans="2:15" ht="15" thickBot="1" x14ac:dyDescent="0.4">
      <c r="B33" s="21" t="s">
        <v>31</v>
      </c>
      <c r="C33" s="22"/>
      <c r="D33" s="23"/>
      <c r="E33" s="24">
        <f>SUM(E31:E32)</f>
        <v>657</v>
      </c>
      <c r="F33" s="23"/>
      <c r="G33" s="24">
        <f t="shared" ref="G33" si="75">SUM(G31:G32)</f>
        <v>1311.8</v>
      </c>
      <c r="H33" s="23"/>
      <c r="I33" s="24">
        <f t="shared" ref="I33" si="76">SUM(I31:I32)</f>
        <v>654.20000000000005</v>
      </c>
      <c r="J33" s="23"/>
      <c r="K33" s="24">
        <f t="shared" ref="K33" si="77">SUM(K31:K32)</f>
        <v>1306.1999999999998</v>
      </c>
      <c r="L33" s="23"/>
      <c r="M33" s="24">
        <f t="shared" ref="M33" si="78">SUM(M31:M32)</f>
        <v>654.20000000000005</v>
      </c>
      <c r="N33" s="23"/>
      <c r="O33" s="24">
        <f t="shared" ref="O33" si="79">SUM(O31:O32)</f>
        <v>1323.1999999999998</v>
      </c>
    </row>
  </sheetData>
  <mergeCells count="10">
    <mergeCell ref="L2:M2"/>
    <mergeCell ref="L3:M3"/>
    <mergeCell ref="N2:O2"/>
    <mergeCell ref="N3:O3"/>
    <mergeCell ref="D2:G2"/>
    <mergeCell ref="D3:E3"/>
    <mergeCell ref="F3:G3"/>
    <mergeCell ref="H2:K2"/>
    <mergeCell ref="H3:I3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Toomas Hirve</dc:creator>
  <cp:lastModifiedBy>Indrek Grusdam</cp:lastModifiedBy>
  <dcterms:created xsi:type="dcterms:W3CDTF">2024-10-09T09:47:22Z</dcterms:created>
  <dcterms:modified xsi:type="dcterms:W3CDTF">2024-10-22T12:16:54Z</dcterms:modified>
</cp:coreProperties>
</file>