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731"/>
  <workbookPr defaultThemeVersion="166925"/>
  <mc:AlternateContent xmlns:mc="http://schemas.openxmlformats.org/markup-compatibility/2006">
    <mc:Choice Requires="x15">
      <x15ac:absPath xmlns:x15ac="http://schemas.microsoft.com/office/spreadsheetml/2010/11/ac" url="https://pilv-my.sharepoint.com/personal/pbergert_tbt_ee1/Documents/Töölaud/HANKED/KINNISVARAARENDUSE HANKED/Ülo hanked/Väikehange, K62a akende hankimine ja paigaldamine/VÄLJA SAATMISEKS/"/>
    </mc:Choice>
  </mc:AlternateContent>
  <xr:revisionPtr revIDLastSave="0" documentId="8_{4EC5A2B8-35D1-4C93-B1D6-83B6BC97EAAF}" xr6:coauthVersionLast="47" xr6:coauthVersionMax="47" xr10:uidLastSave="{00000000-0000-0000-0000-000000000000}"/>
  <bookViews>
    <workbookView xWindow="28680" yWindow="-120" windowWidth="29040" windowHeight="15840" xr2:uid="{00000000-000D-0000-FFFF-FFFF00000000}"/>
  </bookViews>
  <sheets>
    <sheet name="Leht1"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0" i="1" l="1"/>
  <c r="F14" i="1"/>
  <c r="F21" i="1"/>
  <c r="F22" i="1"/>
  <c r="F18" i="1"/>
  <c r="F19" i="1"/>
  <c r="F26" i="1"/>
  <c r="F15" i="1" l="1"/>
  <c r="F13" i="1" s="1"/>
  <c r="F24" i="1"/>
  <c r="F27" i="1"/>
  <c r="F25" i="1"/>
  <c r="F17" i="1"/>
  <c r="F16" i="1" s="1"/>
  <c r="F23" i="1" l="1"/>
  <c r="A16" i="1"/>
  <c r="A13" i="1"/>
  <c r="F29" i="1" l="1"/>
  <c r="F30" i="1" s="1"/>
  <c r="F31" i="1" s="1"/>
</calcChain>
</file>

<file path=xl/sharedStrings.xml><?xml version="1.0" encoding="utf-8"?>
<sst xmlns="http://schemas.openxmlformats.org/spreadsheetml/2006/main" count="55" uniqueCount="41">
  <si>
    <t xml:space="preserve">Aktsiaselts Tallinna Linnatransport </t>
  </si>
  <si>
    <t>Pakkuja nimi: _______________ Registrikood _________</t>
  </si>
  <si>
    <t>ID</t>
  </si>
  <si>
    <t>Kirjeldus</t>
  </si>
  <si>
    <t>Kogus/ maht</t>
  </si>
  <si>
    <t xml:space="preserve">KOKKU KM-ta </t>
  </si>
  <si>
    <t>kmpl</t>
  </si>
  <si>
    <t>Kõik muud tööd, mis on vajalikud objekti lõplikuks valmimiseks</t>
  </si>
  <si>
    <t xml:space="preserve"> Kinnitame, et:</t>
  </si>
  <si>
    <t>-</t>
  </si>
  <si>
    <t>oleme saanud hankijalt kogu käesoleva pakkumuse koostamiseks vajaliku informatsiooni ning oleme tutvunud kõikide seonduvate asjaolude ning tingimustega;</t>
  </si>
  <si>
    <t>oleme kontrollinud ning veendunud, et eelnimetatud dokumentides ei ole olulisi vigu ega puudusi, mis takistaks siduva pakkumuse esitamist;</t>
  </si>
  <si>
    <t>nõustume hankedokumentide ja selle lisade tingimustega ning anname endale täielikult aru vastutuse ning kohustuste mahust;</t>
  </si>
  <si>
    <t xml:space="preserve"> - </t>
  </si>
  <si>
    <t>pakkumus sisaldab kõiki hankes vajaminevaid kulutusi, sealhulgas ka neid, mis ei ole hinnapakkumuse tabelis eraldi välja toodud.</t>
  </si>
  <si>
    <t>Pakkuja täidab kõik kollasel taustal lahtrid</t>
  </si>
  <si>
    <t>Maksumus kokku</t>
  </si>
  <si>
    <t>Täitedokumentatsioon</t>
  </si>
  <si>
    <t>Lammutustööd</t>
  </si>
  <si>
    <t>Asjaajamiskulud</t>
  </si>
  <si>
    <t>Täitedokumentatsiooni koostamine</t>
  </si>
  <si>
    <t>Objekti lõppkoristus</t>
  </si>
  <si>
    <t>Ehitustööd</t>
  </si>
  <si>
    <t>Lisa 3 pakkumuse maksumuse vorm</t>
  </si>
  <si>
    <t>Tellija reserv 10 %</t>
  </si>
  <si>
    <t>* kmpl tähendab, et sinna peavad olema arvestatud kõik tööd ja materjalid antud rea tööde jaoks.</t>
  </si>
  <si>
    <t>Muud ehitustööd</t>
  </si>
  <si>
    <t>**Tabelis esitatud maksumused sisaldavad kõiki makse ja lõive (v.a käibemaks)</t>
  </si>
  <si>
    <t>Ühik*</t>
  </si>
  <si>
    <t>Ühiku maksumus**</t>
  </si>
  <si>
    <t>Utiliseerimine</t>
  </si>
  <si>
    <t>Ettevalmistustööd</t>
  </si>
  <si>
    <t>Mõõdistamine ja uuringud</t>
  </si>
  <si>
    <t>Aknad tarnituna objektile ja paigaldatuna</t>
  </si>
  <si>
    <t>Välisviimistlustööd</t>
  </si>
  <si>
    <t>Siseviimistlustööd</t>
  </si>
  <si>
    <t>Muud ettevalmistamisega kaasnevad asjaajamiskulud</t>
  </si>
  <si>
    <t xml:space="preserve">Väikehange: „Akende hankimine ja paigaldamine" </t>
  </si>
  <si>
    <t>Link projektijuhi/objektijuhi kutsetunnistusele Kutsekojas: ______________________________</t>
  </si>
  <si>
    <r>
      <t xml:space="preserve">1. Projektijuhi/objektijuhi nimi: _______________________________ </t>
    </r>
    <r>
      <rPr>
        <sz val="12"/>
        <color rgb="FF000000"/>
        <rFont val="Times New Roman"/>
        <family val="1"/>
        <charset val="186"/>
      </rPr>
      <t>/nõutav pädevus vähemalt: Ehituse tööjuht, tase 5, spetsialiseerumine: üldehitutööde tegemine</t>
    </r>
    <r>
      <rPr>
        <b/>
        <sz val="12"/>
        <color rgb="FF000000"/>
        <rFont val="Times New Roman"/>
        <family val="1"/>
        <charset val="186"/>
      </rPr>
      <t xml:space="preserve"> </t>
    </r>
    <r>
      <rPr>
        <sz val="12"/>
        <color rgb="FF000000"/>
        <rFont val="Times New Roman"/>
        <family val="1"/>
        <charset val="186"/>
      </rPr>
      <t>või Ehitusinsener, tase 6, spetsialiseerumine: hoonete ehitus, kompetentsid: ehitustegevuse juhtimine</t>
    </r>
  </si>
  <si>
    <t>Maksumused peavad sisaldama kõiki töö teostamiseks vajalikke materjale, toiminguid ning töid. Kõik muud loendis mittekajastatud tööd või kulud, mis on vajalikud töö teostamiseks ja lepingu eesmärgi täitmiseks, peavad olema arvestatud antud kuluridade hulka. Kui selleks pole otsest kulurida antud, siis ID 4. alla.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</si>
</sst>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 &quot;€&quot;"/>
  </numFmts>
  <fonts count="12" x14ac:knownFonts="1">
    <font>
      <sz val="11"/>
      <color theme="1"/>
      <name val="Calibri"/>
      <family val="2"/>
      <scheme val="minor"/>
    </font>
    <font>
      <b/>
      <sz val="12"/>
      <color theme="1"/>
      <name val="Calibri"/>
      <family val="2"/>
      <charset val="186"/>
    </font>
    <font>
      <sz val="12"/>
      <color theme="1"/>
      <name val="Calibri"/>
      <family val="2"/>
      <charset val="186"/>
    </font>
    <font>
      <b/>
      <sz val="12"/>
      <color theme="1"/>
      <name val="Times New Roman"/>
      <family val="1"/>
      <charset val="186"/>
    </font>
    <font>
      <sz val="12"/>
      <color theme="1"/>
      <name val="Times New Roman"/>
      <family val="1"/>
      <charset val="186"/>
    </font>
    <font>
      <b/>
      <sz val="12"/>
      <color rgb="FF000000"/>
      <name val="Times New Roman"/>
      <family val="1"/>
      <charset val="186"/>
    </font>
    <font>
      <sz val="12"/>
      <name val="Times New Roman"/>
      <family val="1"/>
      <charset val="186"/>
    </font>
    <font>
      <b/>
      <sz val="12"/>
      <name val="Times New Roman"/>
      <family val="1"/>
      <charset val="186"/>
    </font>
    <font>
      <sz val="12"/>
      <color rgb="FFFF0000"/>
      <name val="Times New Roman"/>
      <family val="1"/>
      <charset val="186"/>
    </font>
    <font>
      <sz val="12"/>
      <color rgb="FFFF0000"/>
      <name val="Times"/>
      <family val="1"/>
    </font>
    <font>
      <sz val="8"/>
      <name val="Calibri"/>
      <family val="2"/>
      <scheme val="minor"/>
    </font>
    <font>
      <sz val="12"/>
      <color rgb="FF000000"/>
      <name val="Times New Roman"/>
      <family val="1"/>
      <charset val="186"/>
    </font>
  </fonts>
  <fills count="5">
    <fill>
      <patternFill patternType="none"/>
    </fill>
    <fill>
      <patternFill patternType="gray125"/>
    </fill>
    <fill>
      <patternFill patternType="solid">
        <fgColor theme="2"/>
        <bgColor indexed="64"/>
      </patternFill>
    </fill>
    <fill>
      <patternFill patternType="solid">
        <fgColor theme="7" tint="0.79998168889431442"/>
        <bgColor indexed="64"/>
      </patternFill>
    </fill>
    <fill>
      <patternFill patternType="solid">
        <fgColor theme="9" tint="0.59999389629810485"/>
        <bgColor indexed="64"/>
      </patternFill>
    </fill>
  </fills>
  <borders count="6">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s>
  <cellStyleXfs count="1">
    <xf numFmtId="0" fontId="0" fillId="0" borderId="0"/>
  </cellStyleXfs>
  <cellXfs count="50">
    <xf numFmtId="0" fontId="0" fillId="0" borderId="0" xfId="0"/>
    <xf numFmtId="0" fontId="2" fillId="0" borderId="0" xfId="0" applyFont="1"/>
    <xf numFmtId="0" fontId="2" fillId="0" borderId="0" xfId="0" applyFont="1" applyAlignment="1">
      <alignment horizontal="right"/>
    </xf>
    <xf numFmtId="164" fontId="2" fillId="0" borderId="0" xfId="0" applyNumberFormat="1" applyFont="1"/>
    <xf numFmtId="0" fontId="1" fillId="0" borderId="0" xfId="0" applyFont="1" applyAlignment="1">
      <alignment vertical="center"/>
    </xf>
    <xf numFmtId="0" fontId="4" fillId="0" borderId="0" xfId="0" applyFont="1"/>
    <xf numFmtId="0" fontId="4" fillId="0" borderId="0" xfId="0" applyFont="1" applyAlignment="1">
      <alignment horizontal="right"/>
    </xf>
    <xf numFmtId="164" fontId="4" fillId="0" borderId="0" xfId="0" applyNumberFormat="1" applyFont="1"/>
    <xf numFmtId="0" fontId="3" fillId="0" borderId="1" xfId="0" applyFont="1" applyBorder="1" applyAlignment="1">
      <alignment vertical="center"/>
    </xf>
    <xf numFmtId="0" fontId="5" fillId="0" borderId="0" xfId="0" applyFont="1" applyAlignment="1">
      <alignment horizontal="justify" vertical="center"/>
    </xf>
    <xf numFmtId="0" fontId="4" fillId="0" borderId="1" xfId="0" applyFont="1" applyBorder="1" applyAlignment="1">
      <alignment horizontal="center" vertical="center"/>
    </xf>
    <xf numFmtId="0" fontId="4" fillId="0" borderId="1" xfId="0" applyFont="1" applyBorder="1" applyAlignment="1">
      <alignment horizontal="left" vertical="center" wrapText="1"/>
    </xf>
    <xf numFmtId="164" fontId="3" fillId="0" borderId="0" xfId="0" applyNumberFormat="1" applyFont="1"/>
    <xf numFmtId="164" fontId="3" fillId="0" borderId="0" xfId="0" applyNumberFormat="1" applyFont="1" applyAlignment="1">
      <alignment wrapText="1"/>
    </xf>
    <xf numFmtId="0" fontId="6" fillId="0" borderId="0" xfId="0" applyFont="1"/>
    <xf numFmtId="0" fontId="7" fillId="0" borderId="0" xfId="0" applyFont="1"/>
    <xf numFmtId="0" fontId="1" fillId="0" borderId="0" xfId="0" applyFont="1"/>
    <xf numFmtId="0" fontId="3" fillId="2" borderId="1" xfId="0" applyFont="1" applyFill="1" applyBorder="1" applyAlignment="1">
      <alignment horizontal="center" vertical="center"/>
    </xf>
    <xf numFmtId="0" fontId="3" fillId="2" borderId="1" xfId="0" applyFont="1" applyFill="1" applyBorder="1" applyAlignment="1">
      <alignment horizontal="left" vertical="center" wrapText="1"/>
    </xf>
    <xf numFmtId="0" fontId="3" fillId="2" borderId="1" xfId="0" applyFont="1" applyFill="1" applyBorder="1" applyAlignment="1">
      <alignment horizontal="right" vertical="center"/>
    </xf>
    <xf numFmtId="164" fontId="3" fillId="2" borderId="1" xfId="0" applyNumberFormat="1" applyFont="1" applyFill="1" applyBorder="1" applyAlignment="1">
      <alignment horizontal="right" vertical="center"/>
    </xf>
    <xf numFmtId="0" fontId="8" fillId="0" borderId="0" xfId="0" applyFont="1"/>
    <xf numFmtId="164" fontId="3" fillId="2" borderId="3" xfId="0" applyNumberFormat="1" applyFont="1" applyFill="1" applyBorder="1" applyAlignment="1">
      <alignment horizontal="right" vertical="center"/>
    </xf>
    <xf numFmtId="0" fontId="4" fillId="2" borderId="1" xfId="0" applyFont="1" applyFill="1" applyBorder="1" applyAlignment="1">
      <alignment horizontal="center" vertical="center"/>
    </xf>
    <xf numFmtId="0" fontId="4" fillId="2" borderId="1" xfId="0" applyFont="1" applyFill="1" applyBorder="1" applyAlignment="1">
      <alignment horizontal="right" vertical="center"/>
    </xf>
    <xf numFmtId="0" fontId="8" fillId="0" borderId="0" xfId="0" applyFont="1" applyAlignment="1">
      <alignment horizontal="left" vertical="top"/>
    </xf>
    <xf numFmtId="0" fontId="9" fillId="0" borderId="0" xfId="0" applyFont="1"/>
    <xf numFmtId="0" fontId="9" fillId="0" borderId="0" xfId="0" applyFont="1" applyAlignment="1">
      <alignment horizontal="right"/>
    </xf>
    <xf numFmtId="0" fontId="3" fillId="0" borderId="1" xfId="0" applyFont="1" applyBorder="1" applyAlignment="1">
      <alignment horizontal="center" vertical="center"/>
    </xf>
    <xf numFmtId="164" fontId="4" fillId="3" borderId="1" xfId="0" applyNumberFormat="1" applyFont="1" applyFill="1" applyBorder="1" applyAlignment="1">
      <alignment horizontal="right" vertical="center"/>
    </xf>
    <xf numFmtId="164" fontId="4" fillId="2" borderId="1" xfId="0" applyNumberFormat="1" applyFont="1" applyFill="1" applyBorder="1" applyAlignment="1">
      <alignment horizontal="right" vertical="center"/>
    </xf>
    <xf numFmtId="0" fontId="7" fillId="2" borderId="1" xfId="0" applyFont="1" applyFill="1" applyBorder="1" applyAlignment="1">
      <alignment horizontal="center" vertical="center"/>
    </xf>
    <xf numFmtId="0" fontId="7" fillId="2" borderId="2" xfId="0" applyFont="1" applyFill="1" applyBorder="1" applyAlignment="1">
      <alignment horizontal="left" vertical="center" wrapText="1"/>
    </xf>
    <xf numFmtId="0" fontId="6" fillId="2" borderId="1" xfId="0" applyFont="1" applyFill="1" applyBorder="1" applyAlignment="1">
      <alignment horizontal="center" vertical="center"/>
    </xf>
    <xf numFmtId="0" fontId="6" fillId="2" borderId="1" xfId="0" applyFont="1" applyFill="1" applyBorder="1" applyAlignment="1">
      <alignment horizontal="right" vertical="center"/>
    </xf>
    <xf numFmtId="164" fontId="3" fillId="2" borderId="5" xfId="0" applyNumberFormat="1" applyFont="1" applyFill="1" applyBorder="1" applyAlignment="1">
      <alignment horizontal="right" vertical="center"/>
    </xf>
    <xf numFmtId="164" fontId="3" fillId="4" borderId="3" xfId="0" applyNumberFormat="1" applyFont="1" applyFill="1" applyBorder="1"/>
    <xf numFmtId="0" fontId="3" fillId="0" borderId="0" xfId="0" applyFont="1"/>
    <xf numFmtId="16" fontId="4" fillId="0" borderId="1" xfId="0" applyNumberFormat="1" applyFont="1" applyBorder="1" applyAlignment="1">
      <alignment horizontal="left" vertical="center" wrapText="1"/>
    </xf>
    <xf numFmtId="0" fontId="4" fillId="0" borderId="1" xfId="0" applyFont="1" applyBorder="1" applyAlignment="1">
      <alignment horizontal="right" vertical="center"/>
    </xf>
    <xf numFmtId="16" fontId="4"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64" fontId="3" fillId="0" borderId="4" xfId="0" applyNumberFormat="1" applyFont="1" applyBorder="1" applyAlignment="1">
      <alignment horizontal="center" vertical="center"/>
    </xf>
    <xf numFmtId="164" fontId="3" fillId="0" borderId="3" xfId="0" applyNumberFormat="1" applyFont="1" applyBorder="1" applyAlignment="1">
      <alignment horizontal="center" vertical="center"/>
    </xf>
    <xf numFmtId="0" fontId="3" fillId="0" borderId="0" xfId="0" applyFont="1" applyAlignment="1">
      <alignment horizontal="left"/>
    </xf>
    <xf numFmtId="0" fontId="8" fillId="0" borderId="0" xfId="0" applyFont="1" applyAlignment="1">
      <alignment horizontal="left" vertical="top" wrapText="1"/>
    </xf>
    <xf numFmtId="0" fontId="5" fillId="0" borderId="0" xfId="0" applyFont="1" applyAlignment="1">
      <alignment horizontal="justify" vertical="center"/>
    </xf>
    <xf numFmtId="0" fontId="5" fillId="3" borderId="0" xfId="0" applyFont="1" applyFill="1" applyAlignment="1">
      <alignment horizontal="justify" vertical="center"/>
    </xf>
    <xf numFmtId="0" fontId="5" fillId="3" borderId="0" xfId="0" applyFont="1" applyFill="1" applyAlignment="1">
      <alignment horizontal="left" vertical="center" wrapText="1"/>
    </xf>
    <xf numFmtId="0" fontId="5" fillId="3" borderId="0" xfId="0" applyFont="1" applyFill="1" applyAlignment="1">
      <alignment horizontal="left" vertical="center"/>
    </xf>
  </cellXfs>
  <cellStyles count="1">
    <cellStyle name="Normaallaad"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9"/>
  <sheetViews>
    <sheetView tabSelected="1" zoomScaleNormal="100" workbookViewId="0">
      <selection sqref="A1:B1"/>
    </sheetView>
  </sheetViews>
  <sheetFormatPr defaultColWidth="9.140625" defaultRowHeight="15.75" x14ac:dyDescent="0.25"/>
  <cols>
    <col min="1" max="1" width="5.5703125" style="1" customWidth="1"/>
    <col min="2" max="2" width="60.140625" style="1" customWidth="1"/>
    <col min="3" max="3" width="14.5703125" style="2" customWidth="1"/>
    <col min="4" max="4" width="8" style="1" customWidth="1"/>
    <col min="5" max="5" width="20.140625" style="3" bestFit="1" customWidth="1"/>
    <col min="6" max="6" width="18.7109375" style="3" bestFit="1" customWidth="1"/>
    <col min="7" max="16384" width="9.140625" style="1"/>
  </cols>
  <sheetData>
    <row r="1" spans="1:6" x14ac:dyDescent="0.25">
      <c r="A1" s="44" t="s">
        <v>23</v>
      </c>
      <c r="B1" s="44"/>
    </row>
    <row r="2" spans="1:6" x14ac:dyDescent="0.25">
      <c r="A2" s="37"/>
      <c r="B2" s="5"/>
    </row>
    <row r="3" spans="1:6" x14ac:dyDescent="0.25">
      <c r="A3" s="46" t="s">
        <v>0</v>
      </c>
      <c r="B3" s="46"/>
    </row>
    <row r="4" spans="1:6" ht="33.950000000000003" customHeight="1" x14ac:dyDescent="0.25">
      <c r="A4" s="46" t="s">
        <v>37</v>
      </c>
      <c r="B4" s="46"/>
      <c r="C4" s="46"/>
      <c r="D4" s="46"/>
      <c r="E4" s="46"/>
      <c r="F4" s="46"/>
    </row>
    <row r="5" spans="1:6" x14ac:dyDescent="0.25">
      <c r="A5" s="46"/>
      <c r="B5" s="46"/>
    </row>
    <row r="6" spans="1:6" x14ac:dyDescent="0.25">
      <c r="A6" s="9"/>
      <c r="B6" s="9"/>
    </row>
    <row r="7" spans="1:6" x14ac:dyDescent="0.25">
      <c r="A7" s="25" t="s">
        <v>15</v>
      </c>
      <c r="B7" s="9"/>
    </row>
    <row r="8" spans="1:6" ht="24.95" customHeight="1" x14ac:dyDescent="0.25">
      <c r="A8" s="47" t="s">
        <v>1</v>
      </c>
      <c r="B8" s="47"/>
      <c r="C8" s="47"/>
      <c r="D8" s="47"/>
    </row>
    <row r="9" spans="1:6" ht="50.25" customHeight="1" x14ac:dyDescent="0.25">
      <c r="A9" s="48" t="s">
        <v>39</v>
      </c>
      <c r="B9" s="48"/>
      <c r="C9" s="48"/>
      <c r="D9" s="48"/>
      <c r="E9" s="48"/>
      <c r="F9" s="48"/>
    </row>
    <row r="10" spans="1:6" ht="21.75" customHeight="1" x14ac:dyDescent="0.25">
      <c r="A10" s="49" t="s">
        <v>38</v>
      </c>
      <c r="B10" s="49"/>
      <c r="C10" s="49"/>
      <c r="D10" s="49"/>
      <c r="E10" s="49"/>
      <c r="F10" s="49"/>
    </row>
    <row r="11" spans="1:6" x14ac:dyDescent="0.25">
      <c r="A11" s="9"/>
      <c r="B11" s="9"/>
    </row>
    <row r="12" spans="1:6" s="4" customFormat="1" ht="31.5" x14ac:dyDescent="0.25">
      <c r="A12" s="8" t="s">
        <v>2</v>
      </c>
      <c r="B12" s="8" t="s">
        <v>3</v>
      </c>
      <c r="C12" s="28" t="s">
        <v>28</v>
      </c>
      <c r="D12" s="41" t="s">
        <v>4</v>
      </c>
      <c r="E12" s="42" t="s">
        <v>29</v>
      </c>
      <c r="F12" s="43" t="s">
        <v>16</v>
      </c>
    </row>
    <row r="13" spans="1:6" s="16" customFormat="1" x14ac:dyDescent="0.25">
      <c r="A13" s="17">
        <f>ROW(A1)</f>
        <v>1</v>
      </c>
      <c r="B13" s="18" t="s">
        <v>31</v>
      </c>
      <c r="C13" s="17"/>
      <c r="D13" s="19"/>
      <c r="E13" s="20"/>
      <c r="F13" s="35">
        <f>SUM(F14:F15)</f>
        <v>0</v>
      </c>
    </row>
    <row r="14" spans="1:6" x14ac:dyDescent="0.25">
      <c r="A14" s="10"/>
      <c r="B14" s="11" t="s">
        <v>32</v>
      </c>
      <c r="C14" s="10" t="s">
        <v>6</v>
      </c>
      <c r="D14" s="39">
        <v>1</v>
      </c>
      <c r="E14" s="29">
        <v>0</v>
      </c>
      <c r="F14" s="30">
        <f t="shared" ref="F14" si="0">E14*D14</f>
        <v>0</v>
      </c>
    </row>
    <row r="15" spans="1:6" x14ac:dyDescent="0.25">
      <c r="A15" s="10"/>
      <c r="B15" s="11" t="s">
        <v>36</v>
      </c>
      <c r="C15" s="10" t="s">
        <v>6</v>
      </c>
      <c r="D15" s="39">
        <v>1</v>
      </c>
      <c r="E15" s="29">
        <v>0</v>
      </c>
      <c r="F15" s="30">
        <f t="shared" ref="F15:F26" si="1">E15*D15</f>
        <v>0</v>
      </c>
    </row>
    <row r="16" spans="1:6" s="16" customFormat="1" x14ac:dyDescent="0.25">
      <c r="A16" s="17">
        <f>ROW(A2)</f>
        <v>2</v>
      </c>
      <c r="B16" s="18" t="s">
        <v>22</v>
      </c>
      <c r="C16" s="17"/>
      <c r="D16" s="19"/>
      <c r="E16" s="20"/>
      <c r="F16" s="20">
        <f>SUM(F17:F22)</f>
        <v>0</v>
      </c>
    </row>
    <row r="17" spans="1:6" x14ac:dyDescent="0.25">
      <c r="A17" s="40"/>
      <c r="B17" s="11" t="s">
        <v>18</v>
      </c>
      <c r="C17" s="10" t="s">
        <v>6</v>
      </c>
      <c r="D17" s="39">
        <v>1</v>
      </c>
      <c r="E17" s="29">
        <v>0</v>
      </c>
      <c r="F17" s="30">
        <f>E17*D17</f>
        <v>0</v>
      </c>
    </row>
    <row r="18" spans="1:6" x14ac:dyDescent="0.25">
      <c r="A18" s="40"/>
      <c r="B18" s="11" t="s">
        <v>30</v>
      </c>
      <c r="C18" s="10" t="s">
        <v>6</v>
      </c>
      <c r="D18" s="39">
        <v>1</v>
      </c>
      <c r="E18" s="29">
        <v>0</v>
      </c>
      <c r="F18" s="30">
        <f>E18*D18</f>
        <v>0</v>
      </c>
    </row>
    <row r="19" spans="1:6" x14ac:dyDescent="0.25">
      <c r="A19" s="40"/>
      <c r="B19" s="11" t="s">
        <v>33</v>
      </c>
      <c r="C19" s="10" t="s">
        <v>6</v>
      </c>
      <c r="D19" s="39">
        <v>1</v>
      </c>
      <c r="E19" s="29">
        <v>0</v>
      </c>
      <c r="F19" s="30">
        <f t="shared" ref="F19:F22" si="2">E19*D19</f>
        <v>0</v>
      </c>
    </row>
    <row r="20" spans="1:6" x14ac:dyDescent="0.25">
      <c r="A20" s="10"/>
      <c r="B20" s="11" t="s">
        <v>34</v>
      </c>
      <c r="C20" s="10" t="s">
        <v>6</v>
      </c>
      <c r="D20" s="39">
        <v>1</v>
      </c>
      <c r="E20" s="29">
        <v>0</v>
      </c>
      <c r="F20" s="30">
        <f t="shared" si="2"/>
        <v>0</v>
      </c>
    </row>
    <row r="21" spans="1:6" x14ac:dyDescent="0.25">
      <c r="A21" s="10"/>
      <c r="B21" s="11" t="s">
        <v>35</v>
      </c>
      <c r="C21" s="10" t="s">
        <v>6</v>
      </c>
      <c r="D21" s="39">
        <v>1</v>
      </c>
      <c r="E21" s="29">
        <v>0</v>
      </c>
      <c r="F21" s="30">
        <f t="shared" si="2"/>
        <v>0</v>
      </c>
    </row>
    <row r="22" spans="1:6" x14ac:dyDescent="0.25">
      <c r="A22" s="10"/>
      <c r="B22" s="11" t="s">
        <v>26</v>
      </c>
      <c r="C22" s="10" t="s">
        <v>6</v>
      </c>
      <c r="D22" s="39">
        <v>1</v>
      </c>
      <c r="E22" s="29">
        <v>0</v>
      </c>
      <c r="F22" s="30">
        <f t="shared" si="2"/>
        <v>0</v>
      </c>
    </row>
    <row r="23" spans="1:6" x14ac:dyDescent="0.25">
      <c r="A23" s="17">
        <v>3</v>
      </c>
      <c r="B23" s="18" t="s">
        <v>17</v>
      </c>
      <c r="C23" s="23"/>
      <c r="D23" s="24"/>
      <c r="E23" s="24"/>
      <c r="F23" s="20">
        <f>SUM(F24:F26)</f>
        <v>0</v>
      </c>
    </row>
    <row r="24" spans="1:6" x14ac:dyDescent="0.25">
      <c r="A24" s="10"/>
      <c r="B24" s="38" t="s">
        <v>19</v>
      </c>
      <c r="C24" s="10" t="s">
        <v>6</v>
      </c>
      <c r="D24" s="39">
        <v>1</v>
      </c>
      <c r="E24" s="29">
        <v>0</v>
      </c>
      <c r="F24" s="30">
        <f t="shared" si="1"/>
        <v>0</v>
      </c>
    </row>
    <row r="25" spans="1:6" x14ac:dyDescent="0.25">
      <c r="A25" s="10"/>
      <c r="B25" s="38" t="s">
        <v>20</v>
      </c>
      <c r="C25" s="10" t="s">
        <v>6</v>
      </c>
      <c r="D25" s="39">
        <v>1</v>
      </c>
      <c r="E25" s="29">
        <v>0</v>
      </c>
      <c r="F25" s="30">
        <f t="shared" si="1"/>
        <v>0</v>
      </c>
    </row>
    <row r="26" spans="1:6" x14ac:dyDescent="0.25">
      <c r="A26" s="10"/>
      <c r="B26" s="38" t="s">
        <v>21</v>
      </c>
      <c r="C26" s="10" t="s">
        <v>6</v>
      </c>
      <c r="D26" s="39">
        <v>1</v>
      </c>
      <c r="E26" s="29">
        <v>0</v>
      </c>
      <c r="F26" s="30">
        <f t="shared" si="1"/>
        <v>0</v>
      </c>
    </row>
    <row r="27" spans="1:6" ht="31.5" x14ac:dyDescent="0.25">
      <c r="A27" s="31">
        <v>4</v>
      </c>
      <c r="B27" s="32" t="s">
        <v>7</v>
      </c>
      <c r="C27" s="33" t="s">
        <v>6</v>
      </c>
      <c r="D27" s="34">
        <v>1</v>
      </c>
      <c r="E27" s="29">
        <v>0</v>
      </c>
      <c r="F27" s="22">
        <f>E27*D27</f>
        <v>0</v>
      </c>
    </row>
    <row r="28" spans="1:6" x14ac:dyDescent="0.25">
      <c r="A28" s="21"/>
      <c r="B28" s="14"/>
      <c r="C28" s="6"/>
      <c r="D28" s="5"/>
      <c r="E28" s="5"/>
      <c r="F28" s="12"/>
    </row>
    <row r="29" spans="1:6" x14ac:dyDescent="0.25">
      <c r="A29" s="5"/>
      <c r="B29" s="14"/>
      <c r="C29" s="6"/>
      <c r="D29" s="5"/>
      <c r="E29" s="13" t="s">
        <v>5</v>
      </c>
      <c r="F29" s="36">
        <f>F13+F16+F23+F27</f>
        <v>0</v>
      </c>
    </row>
    <row r="30" spans="1:6" x14ac:dyDescent="0.25">
      <c r="A30" s="5"/>
      <c r="B30" s="14"/>
      <c r="C30" s="6"/>
      <c r="D30" s="5"/>
      <c r="E30" s="13" t="s">
        <v>24</v>
      </c>
      <c r="F30" s="36">
        <f>0.1*F29</f>
        <v>0</v>
      </c>
    </row>
    <row r="31" spans="1:6" x14ac:dyDescent="0.25">
      <c r="A31" s="21" t="s">
        <v>25</v>
      </c>
      <c r="B31" s="14"/>
      <c r="C31" s="6"/>
      <c r="D31" s="5"/>
      <c r="E31" s="13" t="s">
        <v>5</v>
      </c>
      <c r="F31" s="36">
        <f>F29+F30</f>
        <v>0</v>
      </c>
    </row>
    <row r="32" spans="1:6" x14ac:dyDescent="0.25">
      <c r="A32" s="21" t="s">
        <v>27</v>
      </c>
      <c r="B32" s="15"/>
      <c r="C32" s="6"/>
      <c r="D32" s="5"/>
      <c r="E32" s="7"/>
      <c r="F32" s="7"/>
    </row>
    <row r="33" spans="1:6" ht="45.95" customHeight="1" x14ac:dyDescent="0.25">
      <c r="A33" s="45" t="s">
        <v>40</v>
      </c>
      <c r="B33" s="45"/>
      <c r="C33" s="45"/>
      <c r="D33" s="45"/>
      <c r="E33" s="45"/>
      <c r="F33" s="45"/>
    </row>
    <row r="34" spans="1:6" x14ac:dyDescent="0.25">
      <c r="A34" s="5"/>
      <c r="B34" s="14"/>
      <c r="C34" s="6"/>
      <c r="D34" s="5"/>
      <c r="E34" s="7"/>
      <c r="F34" s="7"/>
    </row>
    <row r="35" spans="1:6" x14ac:dyDescent="0.25">
      <c r="A35" s="26" t="s">
        <v>8</v>
      </c>
      <c r="B35" s="26"/>
    </row>
    <row r="36" spans="1:6" x14ac:dyDescent="0.25">
      <c r="A36" s="27" t="s">
        <v>9</v>
      </c>
      <c r="B36" s="26" t="s">
        <v>10</v>
      </c>
    </row>
    <row r="37" spans="1:6" x14ac:dyDescent="0.25">
      <c r="A37" s="27" t="s">
        <v>9</v>
      </c>
      <c r="B37" s="26" t="s">
        <v>11</v>
      </c>
    </row>
    <row r="38" spans="1:6" x14ac:dyDescent="0.25">
      <c r="A38" s="27" t="s">
        <v>9</v>
      </c>
      <c r="B38" s="26" t="s">
        <v>12</v>
      </c>
    </row>
    <row r="39" spans="1:6" x14ac:dyDescent="0.25">
      <c r="A39" s="27" t="s">
        <v>13</v>
      </c>
      <c r="B39" s="26" t="s">
        <v>14</v>
      </c>
    </row>
  </sheetData>
  <mergeCells count="8">
    <mergeCell ref="A1:B1"/>
    <mergeCell ref="A33:F33"/>
    <mergeCell ref="A3:B3"/>
    <mergeCell ref="A4:F4"/>
    <mergeCell ref="A5:B5"/>
    <mergeCell ref="A8:D8"/>
    <mergeCell ref="A9:F9"/>
    <mergeCell ref="A10:F10"/>
  </mergeCells>
  <phoneticPr fontId="10" type="noConversion"/>
  <pageMargins left="0.7" right="0.7" top="0.75" bottom="0.75" header="0.3" footer="0.3"/>
  <pageSetup paperSize="9"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E84C6E7C5C79F04CBB77F7062751A3BC" ma:contentTypeVersion="13" ma:contentTypeDescription="Loo uus dokument" ma:contentTypeScope="" ma:versionID="ed0a6b7ce69d43d6152d21811e832d7b">
  <xsd:schema xmlns:xsd="http://www.w3.org/2001/XMLSchema" xmlns:xs="http://www.w3.org/2001/XMLSchema" xmlns:p="http://schemas.microsoft.com/office/2006/metadata/properties" xmlns:ns2="8020d84d-1f2e-433c-ac4b-3bd2ff783aae" xmlns:ns3="22d08c87-04d0-4da4-8a5f-8a9b499331ba" targetNamespace="http://schemas.microsoft.com/office/2006/metadata/properties" ma:root="true" ma:fieldsID="ea0e5efd750691b2b9785cb4f2d8920f" ns2:_="" ns3:_="">
    <xsd:import namespace="8020d84d-1f2e-433c-ac4b-3bd2ff783aae"/>
    <xsd:import namespace="22d08c87-04d0-4da4-8a5f-8a9b499331ba"/>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AutoTags" minOccurs="0"/>
                <xsd:element ref="ns3:MediaLengthInSeconds" minOccurs="0"/>
                <xsd:element ref="ns3:MediaServiceGenerationTime" minOccurs="0"/>
                <xsd:element ref="ns3:MediaServiceEventHashCode" minOccurs="0"/>
                <xsd:element ref="ns3:MediaServiceLocation"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20d84d-1f2e-433c-ac4b-3bd2ff783aae" elementFormDefault="qualified">
    <xsd:import namespace="http://schemas.microsoft.com/office/2006/documentManagement/types"/>
    <xsd:import namespace="http://schemas.microsoft.com/office/infopath/2007/PartnerControls"/>
    <xsd:element name="SharedWithUsers" ma:index="8" nillable="true" ma:displayName="Ühiskasutuse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Ühiskasutusse andmise üksikasjad"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d08c87-04d0-4da4-8a5f-8a9b499331ba"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SharedWithUsers xmlns="8020d84d-1f2e-433c-ac4b-3bd2ff783aae">
      <UserInfo>
        <DisplayName/>
        <AccountId xsi:nil="true"/>
        <AccountType/>
      </UserInfo>
    </SharedWithUsers>
    <MediaLengthInSeconds xmlns="22d08c87-04d0-4da4-8a5f-8a9b499331ba"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4A800EC-7298-44CE-86AE-9CCBEC945DA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20d84d-1f2e-433c-ac4b-3bd2ff783aae"/>
    <ds:schemaRef ds:uri="22d08c87-04d0-4da4-8a5f-8a9b499331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65B2164-C8A1-48D7-9498-288BC4A2CC54}">
  <ds:schemaRefs>
    <ds:schemaRef ds:uri="http://schemas.microsoft.com/office/2006/metadata/properties"/>
    <ds:schemaRef ds:uri="http://schemas.microsoft.com/office/infopath/2007/PartnerControls"/>
    <ds:schemaRef ds:uri="8020d84d-1f2e-433c-ac4b-3bd2ff783aae"/>
    <ds:schemaRef ds:uri="22d08c87-04d0-4da4-8a5f-8a9b499331ba"/>
  </ds:schemaRefs>
</ds:datastoreItem>
</file>

<file path=customXml/itemProps3.xml><?xml version="1.0" encoding="utf-8"?>
<ds:datastoreItem xmlns:ds="http://schemas.openxmlformats.org/officeDocument/2006/customXml" ds:itemID="{16F77184-48D3-470F-A3F7-C8394D5AC0A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1</vt:i4>
      </vt:variant>
    </vt:vector>
  </HeadingPairs>
  <TitlesOfParts>
    <vt:vector size="1" baseType="lpstr">
      <vt:lpstr>Leht1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Hille Sinivee</dc:creator>
  <cp:keywords/>
  <dc:description/>
  <cp:lastModifiedBy>Piret Bergert</cp:lastModifiedBy>
  <cp:revision/>
  <dcterms:created xsi:type="dcterms:W3CDTF">2022-03-16T08:19:26Z</dcterms:created>
  <dcterms:modified xsi:type="dcterms:W3CDTF">2024-10-02T13:32:30Z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0x010100E84C6E7C5C79F04CBB77F7062751A3BC</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