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pilv-my.sharepoint.com/personal/pbergert_tbt_ee1/Documents/Töölaud/HANKED/KINNISVARAARENDUSE HANKED/Jaanuse hanked/P73+K62a töökoda turvatrosside paigaldamine remonditöökodadesse/VÄLJA SAADETUD/"/>
    </mc:Choice>
  </mc:AlternateContent>
  <xr:revisionPtr revIDLastSave="0" documentId="8_{11F28E84-E6A7-4C66-A3EE-088660DCE098}" xr6:coauthVersionLast="47" xr6:coauthVersionMax="47" xr10:uidLastSave="{00000000-0000-0000-0000-000000000000}"/>
  <bookViews>
    <workbookView xWindow="28680" yWindow="-120" windowWidth="29040" windowHeight="15840" xr2:uid="{00000000-000D-0000-FFFF-FFFF00000000}"/>
  </bookViews>
  <sheets>
    <sheet name="Pakkumuse maksumus"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4" i="3" l="1"/>
  <c r="F43" i="3"/>
  <c r="F45" i="3" s="1"/>
  <c r="F40" i="3"/>
  <c r="F28" i="3" l="1"/>
  <c r="F39" i="3" l="1"/>
  <c r="F37" i="3"/>
  <c r="F36" i="3"/>
  <c r="F35" i="3"/>
  <c r="F34" i="3"/>
  <c r="F33" i="3"/>
  <c r="F32" i="3"/>
  <c r="F31" i="3"/>
  <c r="F30" i="3"/>
  <c r="F19" i="3"/>
  <c r="F20" i="3"/>
  <c r="F27" i="3"/>
  <c r="F26" i="3" l="1"/>
  <c r="F25" i="3" l="1"/>
  <c r="F24" i="3"/>
  <c r="F21" i="3"/>
  <c r="F18" i="3"/>
  <c r="F38" i="3" l="1"/>
  <c r="F29" i="3" s="1"/>
  <c r="F23" i="3"/>
  <c r="F22" i="3"/>
  <c r="F41" i="3" s="1"/>
  <c r="F42" i="3" l="1"/>
  <c r="F17" i="3"/>
</calcChain>
</file>

<file path=xl/sharedStrings.xml><?xml version="1.0" encoding="utf-8"?>
<sst xmlns="http://schemas.openxmlformats.org/spreadsheetml/2006/main" count="83" uniqueCount="49">
  <si>
    <t>jrk nr</t>
  </si>
  <si>
    <t>Nimetus</t>
  </si>
  <si>
    <t>kogus</t>
  </si>
  <si>
    <t>Aktsiaselts Tallinna Linnatransport</t>
  </si>
  <si>
    <t>Pakkuja: _______________________, registrikood: ________________</t>
  </si>
  <si>
    <t>Ühik</t>
  </si>
  <si>
    <t>Ühikuhind eurodes</t>
  </si>
  <si>
    <t>Maksumus (km-ta)</t>
  </si>
  <si>
    <t>RHAD vorm 3 - Maksumuse vorm</t>
  </si>
  <si>
    <t>Materjalid</t>
  </si>
  <si>
    <t>Kadaka tee 62a</t>
  </si>
  <si>
    <t>*Tabelis esitatud maksumused sisaldavad kõiki makse ja lõive (v.a käibemaks)</t>
  </si>
  <si>
    <t xml:space="preserve"> Kinnitame, et:</t>
  </si>
  <si>
    <t>-</t>
  </si>
  <si>
    <t>oleme saanud hankijalt kogu käesoleva pakkumuse koostamiseks vajaliku informatsiooni ning oleme tutvunud kõikide seonduvate asjaolude ning tingimustega;</t>
  </si>
  <si>
    <t>oleme kontrollinud ning veendunud, et eelnimetatud dokumentides ei ole olulisi vigu ega puudusi, mis takistaks siduva pakkumuse esitamist;</t>
  </si>
  <si>
    <t>nõustume hankedokumentide ja selle lisade tingimustega ning anname endale täielikult aru vastutuse ning kohustuste mahust;</t>
  </si>
  <si>
    <t xml:space="preserve"> - </t>
  </si>
  <si>
    <t>pakkumus sisaldab kõiki hankes vajaminevaid kulutusi, sealhulgas ka neid, mis ei ole hinnapakkumuse tabelis eraldi välja toodud.</t>
  </si>
  <si>
    <t xml:space="preserve">Maksumused peavad sisaldama kõiki töö teostamiseks vajalikke materjale, toiminguid ning töid. Kõik muud loendis mittekajastatud tööd või kulud, mis on vajalikud töö teostamiseks ja lepingu eesmärgi täitmiseks, peavad olema arvestatud antud kuluridade hulka. </t>
  </si>
  <si>
    <t>Väikehange: "Kõrgtööde teostamiseks kukkumiskaitse süsteemide rajamine Peterburi tee 73 ja Kadaka tee 62a remonditöökodadesse."
sise-ja välielektrivõrkude projekteerimine ja LED valgustite paigaldamine“</t>
  </si>
  <si>
    <t>Peterburi tee 73</t>
  </si>
  <si>
    <t>Varustuskomplekt</t>
  </si>
  <si>
    <t>Link projekteerija kutsetunnistusele Kutsekojas: ______________________________</t>
  </si>
  <si>
    <t>Link ekspertiisi teostaja kutsetunnistusele Kutsekojas: ______________________________</t>
  </si>
  <si>
    <t>Link projektijuhi/objektijuhi kutsetunnistusele Kutsekojas: ______________________________</t>
  </si>
  <si>
    <t>Spetsialistid ei tohi olla esmase kutsega!</t>
  </si>
  <si>
    <t>Projekteerimine ( tööprojekt)</t>
  </si>
  <si>
    <t>Projekti ekspertiis</t>
  </si>
  <si>
    <t>Mõõdistamine ja uuringud projekteerimiseks</t>
  </si>
  <si>
    <t>Ehitustööd</t>
  </si>
  <si>
    <t>Mõõtmised ja katsetused süsteemile</t>
  </si>
  <si>
    <t>Asjaajamiskulud</t>
  </si>
  <si>
    <t>tk</t>
  </si>
  <si>
    <t>kmpl</t>
  </si>
  <si>
    <t>Teostus-ja täitedokumentatsiooni vormistamine</t>
  </si>
  <si>
    <t>Koolituskulud</t>
  </si>
  <si>
    <t>Kõik muud tööd, mis on vajalikud objekti lõplikuks valmimiseks</t>
  </si>
  <si>
    <t xml:space="preserve">KOKKU KM-ta </t>
  </si>
  <si>
    <t>Tellija reserv 10 %</t>
  </si>
  <si>
    <t>2. Ekspertiisi teostaja nimi: _______________________________ /nõutav pädevus vähemalt: Diplomeeritud ehitusinsener, tase 7 spetsialiseerumine: hoonete ehitus, kompetents: ehitusprojekti ekspertiis.</t>
  </si>
  <si>
    <t>1. Projekteerija nimi: _______________________________ /nõutav pädevus vähemalt: Ehitusinsener, tase 6  spetsialiseerumine: hoonete ehitus, kompetents: hoone ehitusprojekti koostamine.</t>
  </si>
  <si>
    <t xml:space="preserve">3.    Projektijuhi/Objektijuhi nimi: _______________________________ /nõutav pädevus vähemalt: Ehituse tööjuht, tase 5, spetsialiseerumine: Üldehitustööde tegemine  või Ehitusinsener, tase 6, spetsialiseerumine: hoonete ehitus, kompetents: ehitustegevuse juhtimine </t>
  </si>
  <si>
    <t>kord</t>
  </si>
  <si>
    <t>Garantiiperioodi hooldustööd Peterburi tee 73</t>
  </si>
  <si>
    <t>Garantiiperioodi hooldustööd Kadaka tee 62a</t>
  </si>
  <si>
    <t>Riigihanke kogumaksumus</t>
  </si>
  <si>
    <t>Pakkuja täidab kõik halli taustaga tähistatud tühjad lahtrid</t>
  </si>
  <si>
    <t>KOKKU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</si>
</sst>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7"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sz val="12"/>
      <name val="Times New Roman"/>
      <family val="1"/>
      <charset val="186"/>
    </font>
    <font>
      <sz val="12"/>
      <color theme="1"/>
      <name val="Calibri"/>
      <family val="2"/>
      <charset val="186"/>
    </font>
    <font>
      <sz val="12"/>
      <color theme="1"/>
      <name val="Times"/>
      <family val="1"/>
      <charset val="186"/>
    </font>
    <font>
      <sz val="8"/>
      <name val="Calibri"/>
      <family val="2"/>
      <charset val="186"/>
      <scheme val="minor"/>
    </font>
  </fonts>
  <fills count="5">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9">
    <xf numFmtId="0" fontId="0" fillId="0" borderId="0" xfId="0"/>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justify" vertical="center"/>
    </xf>
    <xf numFmtId="49" fontId="1" fillId="0" borderId="0" xfId="0" applyNumberFormat="1" applyFont="1" applyAlignment="1">
      <alignment horizontal="left" vertical="center"/>
    </xf>
    <xf numFmtId="0" fontId="1" fillId="0" borderId="0" xfId="0" applyFont="1" applyAlignment="1">
      <alignment horizontal="center"/>
    </xf>
    <xf numFmtId="0" fontId="1" fillId="0" borderId="0" xfId="0" applyFont="1"/>
    <xf numFmtId="0" fontId="1" fillId="0" borderId="1" xfId="0" applyFont="1" applyBorder="1" applyAlignment="1">
      <alignment horizontal="center" vertical="center"/>
    </xf>
    <xf numFmtId="49" fontId="2" fillId="0" borderId="0" xfId="0" applyNumberFormat="1" applyFont="1" applyAlignment="1">
      <alignment horizontal="center" vertical="center"/>
    </xf>
    <xf numFmtId="49" fontId="1" fillId="0" borderId="0" xfId="0" applyNumberFormat="1" applyFont="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xf>
    <xf numFmtId="0" fontId="3" fillId="0" borderId="2" xfId="0" applyFont="1" applyBorder="1" applyAlignment="1">
      <alignment horizontal="center" vertical="center"/>
    </xf>
    <xf numFmtId="16" fontId="2" fillId="0" borderId="1" xfId="0" applyNumberFormat="1" applyFont="1" applyBorder="1" applyAlignment="1">
      <alignment horizontal="center" vertical="center"/>
    </xf>
    <xf numFmtId="0" fontId="1" fillId="0" borderId="2" xfId="0" applyFont="1" applyBorder="1" applyAlignment="1">
      <alignment vertical="center"/>
    </xf>
    <xf numFmtId="0" fontId="2" fillId="0" borderId="0" xfId="0" applyFont="1" applyAlignment="1">
      <alignment horizontal="right"/>
    </xf>
    <xf numFmtId="0" fontId="2" fillId="0" borderId="0" xfId="0" applyFont="1"/>
    <xf numFmtId="164" fontId="2" fillId="0" borderId="0" xfId="0" applyNumberFormat="1" applyFont="1"/>
    <xf numFmtId="0" fontId="4" fillId="0" borderId="0" xfId="0" applyFont="1"/>
    <xf numFmtId="0" fontId="4" fillId="0" borderId="0" xfId="0" applyFont="1" applyAlignment="1">
      <alignment horizontal="right"/>
    </xf>
    <xf numFmtId="164" fontId="4" fillId="0" borderId="0" xfId="0" applyNumberFormat="1" applyFont="1"/>
    <xf numFmtId="0" fontId="5" fillId="0" borderId="0" xfId="0" applyFont="1"/>
    <xf numFmtId="0" fontId="5" fillId="0" borderId="0" xfId="0" applyFont="1" applyAlignment="1">
      <alignment horizontal="right"/>
    </xf>
    <xf numFmtId="164" fontId="1" fillId="0" borderId="0" xfId="0" applyNumberFormat="1" applyFont="1" applyAlignment="1">
      <alignment wrapText="1"/>
    </xf>
    <xf numFmtId="164" fontId="1" fillId="3" borderId="1" xfId="0" applyNumberFormat="1" applyFont="1" applyFill="1" applyBorder="1"/>
    <xf numFmtId="0" fontId="1" fillId="0" borderId="0" xfId="0" applyFont="1" applyAlignment="1">
      <alignment horizontal="center" vertical="top" wrapText="1"/>
    </xf>
    <xf numFmtId="164" fontId="1" fillId="3" borderId="3" xfId="0" applyNumberFormat="1" applyFont="1" applyFill="1" applyBorder="1"/>
    <xf numFmtId="164" fontId="1" fillId="3" borderId="4" xfId="0" applyNumberFormat="1" applyFont="1" applyFill="1" applyBorder="1"/>
    <xf numFmtId="164" fontId="2" fillId="0" borderId="1" xfId="0" applyNumberFormat="1" applyFont="1" applyBorder="1" applyAlignment="1">
      <alignment wrapText="1"/>
    </xf>
    <xf numFmtId="164" fontId="1" fillId="2" borderId="1" xfId="0" applyNumberFormat="1" applyFont="1" applyFill="1" applyBorder="1" applyAlignment="1">
      <alignment wrapText="1"/>
    </xf>
    <xf numFmtId="0" fontId="1" fillId="4" borderId="0" xfId="0" applyFont="1" applyFill="1" applyAlignment="1">
      <alignment horizontal="left" vertical="center"/>
    </xf>
    <xf numFmtId="0" fontId="1" fillId="4" borderId="0" xfId="0" applyFont="1" applyFill="1" applyAlignment="1">
      <alignment horizontal="justify" vertical="center"/>
    </xf>
    <xf numFmtId="0" fontId="1" fillId="0" borderId="0" xfId="0" applyFont="1" applyAlignment="1">
      <alignment horizontal="left" vertical="center"/>
    </xf>
    <xf numFmtId="0" fontId="2" fillId="2" borderId="1" xfId="0" applyFont="1" applyFill="1" applyBorder="1" applyAlignment="1">
      <alignment wrapText="1"/>
    </xf>
    <xf numFmtId="0" fontId="2" fillId="0" borderId="0" xfId="0" applyFont="1" applyAlignment="1">
      <alignment horizontal="left" vertical="top" wrapText="1"/>
    </xf>
    <xf numFmtId="0" fontId="1" fillId="0" borderId="0" xfId="0" applyFont="1" applyAlignment="1">
      <alignment horizontal="justify"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center" vertical="top" wrapText="1"/>
    </xf>
    <xf numFmtId="0" fontId="1" fillId="4" borderId="0" xfId="0" applyFont="1" applyFill="1" applyAlignment="1">
      <alignment horizontal="left" vertical="center"/>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tabSelected="1" workbookViewId="0"/>
  </sheetViews>
  <sheetFormatPr defaultColWidth="9.140625" defaultRowHeight="15.75" x14ac:dyDescent="0.25"/>
  <cols>
    <col min="1" max="1" width="8.140625" style="10" customWidth="1"/>
    <col min="2" max="2" width="63.7109375" style="3" customWidth="1"/>
    <col min="3" max="3" width="8" style="2" customWidth="1"/>
    <col min="4" max="4" width="10.28515625" style="3" customWidth="1"/>
    <col min="5" max="5" width="13.42578125" style="3" customWidth="1"/>
    <col min="6" max="6" width="19.5703125" style="3" bestFit="1" customWidth="1"/>
    <col min="7" max="7" width="13.28515625" style="3" customWidth="1"/>
    <col min="8" max="16384" width="9.140625" style="3"/>
  </cols>
  <sheetData>
    <row r="1" spans="1:14" x14ac:dyDescent="0.25">
      <c r="A1" s="6" t="s">
        <v>8</v>
      </c>
      <c r="B1" s="1"/>
      <c r="E1" s="4"/>
    </row>
    <row r="3" spans="1:14" s="44" customFormat="1" ht="24.6" customHeight="1" x14ac:dyDescent="0.25">
      <c r="A3" s="44" t="s">
        <v>3</v>
      </c>
    </row>
    <row r="4" spans="1:14" s="46" customFormat="1" ht="15.6" customHeight="1" x14ac:dyDescent="0.25">
      <c r="A4" s="45" t="s">
        <v>20</v>
      </c>
    </row>
    <row r="5" spans="1:14" s="44" customFormat="1" x14ac:dyDescent="0.25">
      <c r="A5" s="44" t="s">
        <v>47</v>
      </c>
    </row>
    <row r="6" spans="1:14" s="5" customFormat="1" ht="26.45" customHeight="1" x14ac:dyDescent="0.25"/>
    <row r="7" spans="1:14" s="5" customFormat="1" ht="26.45" customHeight="1" x14ac:dyDescent="0.25">
      <c r="A7" s="39" t="s">
        <v>4</v>
      </c>
      <c r="B7" s="40"/>
      <c r="C7" s="40"/>
      <c r="D7" s="40"/>
      <c r="E7" s="40"/>
      <c r="F7" s="40"/>
      <c r="G7" s="40"/>
      <c r="H7" s="40"/>
      <c r="I7" s="40"/>
      <c r="J7" s="40"/>
      <c r="K7" s="40"/>
      <c r="L7" s="40"/>
      <c r="M7" s="40"/>
      <c r="N7" s="40"/>
    </row>
    <row r="8" spans="1:14" s="5" customFormat="1" ht="26.45" customHeight="1" x14ac:dyDescent="0.25">
      <c r="A8" s="39" t="s">
        <v>41</v>
      </c>
      <c r="B8" s="40"/>
      <c r="C8" s="40"/>
      <c r="D8" s="40"/>
      <c r="E8" s="40"/>
      <c r="F8" s="40"/>
      <c r="G8" s="40"/>
      <c r="H8" s="40"/>
      <c r="I8" s="40"/>
      <c r="J8" s="40"/>
      <c r="K8" s="40"/>
      <c r="L8" s="40"/>
      <c r="M8" s="40"/>
      <c r="N8" s="40"/>
    </row>
    <row r="9" spans="1:14" s="5" customFormat="1" ht="26.45" customHeight="1" x14ac:dyDescent="0.25">
      <c r="A9" s="48" t="s">
        <v>23</v>
      </c>
      <c r="B9" s="48"/>
      <c r="C9" s="48"/>
      <c r="D9" s="48"/>
      <c r="E9" s="48"/>
      <c r="F9" s="48"/>
      <c r="G9" s="48"/>
      <c r="H9" s="48"/>
      <c r="I9" s="48"/>
      <c r="J9" s="48"/>
      <c r="K9" s="48"/>
      <c r="L9" s="48"/>
      <c r="M9" s="48"/>
      <c r="N9" s="48"/>
    </row>
    <row r="10" spans="1:14" s="5" customFormat="1" ht="26.45" customHeight="1" x14ac:dyDescent="0.25">
      <c r="A10" s="39" t="s">
        <v>40</v>
      </c>
      <c r="B10" s="40"/>
      <c r="C10" s="40"/>
      <c r="D10" s="40"/>
      <c r="E10" s="40"/>
      <c r="F10" s="40"/>
      <c r="G10" s="40"/>
      <c r="H10" s="40"/>
      <c r="I10" s="40"/>
      <c r="J10" s="40"/>
      <c r="K10" s="40"/>
      <c r="L10" s="40"/>
      <c r="M10" s="40"/>
      <c r="N10" s="40"/>
    </row>
    <row r="11" spans="1:14" s="5" customFormat="1" ht="26.45" customHeight="1" x14ac:dyDescent="0.25">
      <c r="A11" s="48" t="s">
        <v>24</v>
      </c>
      <c r="B11" s="48"/>
      <c r="C11" s="48"/>
      <c r="D11" s="48"/>
      <c r="E11" s="48"/>
      <c r="F11" s="48"/>
      <c r="G11" s="48"/>
      <c r="H11" s="48"/>
      <c r="I11" s="48"/>
      <c r="J11" s="48"/>
      <c r="K11" s="48"/>
      <c r="L11" s="48"/>
      <c r="M11" s="48"/>
      <c r="N11" s="48"/>
    </row>
    <row r="12" spans="1:14" s="5" customFormat="1" ht="22.5" customHeight="1" x14ac:dyDescent="0.25">
      <c r="A12" s="39" t="s">
        <v>42</v>
      </c>
      <c r="B12" s="40"/>
      <c r="C12" s="40"/>
      <c r="D12" s="40"/>
      <c r="E12" s="40"/>
      <c r="F12" s="40"/>
      <c r="G12" s="40"/>
      <c r="H12" s="40"/>
      <c r="I12" s="40"/>
      <c r="J12" s="40"/>
      <c r="K12" s="40"/>
      <c r="L12" s="40"/>
      <c r="M12" s="40"/>
      <c r="N12" s="40"/>
    </row>
    <row r="13" spans="1:14" s="5" customFormat="1" ht="26.45" customHeight="1" x14ac:dyDescent="0.25">
      <c r="A13" s="48" t="s">
        <v>25</v>
      </c>
      <c r="B13" s="48"/>
      <c r="C13" s="48"/>
      <c r="D13" s="48"/>
      <c r="E13" s="48"/>
      <c r="F13" s="48"/>
      <c r="G13" s="48"/>
      <c r="H13" s="48"/>
      <c r="I13" s="48"/>
      <c r="J13" s="48"/>
      <c r="K13" s="48"/>
      <c r="L13" s="48"/>
      <c r="M13" s="48"/>
      <c r="N13" s="48"/>
    </row>
    <row r="14" spans="1:14" s="5" customFormat="1" ht="26.45" customHeight="1" x14ac:dyDescent="0.25">
      <c r="A14" s="41" t="s">
        <v>26</v>
      </c>
    </row>
    <row r="15" spans="1:14" x14ac:dyDescent="0.25">
      <c r="A15" s="7"/>
      <c r="B15" s="8"/>
    </row>
    <row r="16" spans="1:14" ht="31.5" x14ac:dyDescent="0.25">
      <c r="A16" s="12" t="s">
        <v>0</v>
      </c>
      <c r="B16" s="13" t="s">
        <v>1</v>
      </c>
      <c r="C16" s="9" t="s">
        <v>5</v>
      </c>
      <c r="D16" s="14" t="s">
        <v>2</v>
      </c>
      <c r="E16" s="15" t="s">
        <v>6</v>
      </c>
      <c r="F16" s="13" t="s">
        <v>7</v>
      </c>
    </row>
    <row r="17" spans="1:8" x14ac:dyDescent="0.25">
      <c r="A17" s="9">
        <v>1</v>
      </c>
      <c r="B17" s="23" t="s">
        <v>21</v>
      </c>
      <c r="C17" s="18"/>
      <c r="D17" s="19"/>
      <c r="E17" s="18"/>
      <c r="F17" s="9">
        <f>SUM(F18:F28)</f>
        <v>0</v>
      </c>
    </row>
    <row r="18" spans="1:8" x14ac:dyDescent="0.25">
      <c r="A18" s="22"/>
      <c r="B18" s="16" t="s">
        <v>29</v>
      </c>
      <c r="C18" s="18" t="s">
        <v>34</v>
      </c>
      <c r="D18" s="21">
        <v>1</v>
      </c>
      <c r="E18" s="20"/>
      <c r="F18" s="18">
        <f>D18*E18</f>
        <v>0</v>
      </c>
    </row>
    <row r="19" spans="1:8" x14ac:dyDescent="0.25">
      <c r="A19" s="22"/>
      <c r="B19" s="16" t="s">
        <v>27</v>
      </c>
      <c r="C19" s="18" t="s">
        <v>34</v>
      </c>
      <c r="D19" s="21">
        <v>1</v>
      </c>
      <c r="E19" s="20"/>
      <c r="F19" s="18">
        <f>E19*D19</f>
        <v>0</v>
      </c>
    </row>
    <row r="20" spans="1:8" x14ac:dyDescent="0.25">
      <c r="A20" s="22"/>
      <c r="B20" s="16" t="s">
        <v>28</v>
      </c>
      <c r="C20" s="18" t="s">
        <v>34</v>
      </c>
      <c r="D20" s="21">
        <v>1</v>
      </c>
      <c r="E20" s="20"/>
      <c r="F20" s="18">
        <f>D20*E20</f>
        <v>0</v>
      </c>
    </row>
    <row r="21" spans="1:8" x14ac:dyDescent="0.25">
      <c r="A21" s="18"/>
      <c r="B21" s="16" t="s">
        <v>9</v>
      </c>
      <c r="C21" s="18" t="s">
        <v>34</v>
      </c>
      <c r="D21" s="21">
        <v>1</v>
      </c>
      <c r="E21" s="20"/>
      <c r="F21" s="18">
        <f>D21*E21</f>
        <v>0</v>
      </c>
    </row>
    <row r="22" spans="1:8" x14ac:dyDescent="0.25">
      <c r="A22" s="18"/>
      <c r="B22" s="16" t="s">
        <v>30</v>
      </c>
      <c r="C22" s="18" t="s">
        <v>34</v>
      </c>
      <c r="D22" s="21">
        <v>1</v>
      </c>
      <c r="E22" s="20"/>
      <c r="F22" s="18">
        <f t="shared" ref="F22:F38" si="0">D22*E22</f>
        <v>0</v>
      </c>
      <c r="G22" s="1"/>
      <c r="H22" s="1"/>
    </row>
    <row r="23" spans="1:8" x14ac:dyDescent="0.25">
      <c r="A23" s="18"/>
      <c r="B23" s="17" t="s">
        <v>31</v>
      </c>
      <c r="C23" s="18" t="s">
        <v>34</v>
      </c>
      <c r="D23" s="21">
        <v>1</v>
      </c>
      <c r="E23" s="20"/>
      <c r="F23" s="18">
        <f t="shared" si="0"/>
        <v>0</v>
      </c>
    </row>
    <row r="24" spans="1:8" x14ac:dyDescent="0.25">
      <c r="A24" s="18"/>
      <c r="B24" s="17" t="s">
        <v>35</v>
      </c>
      <c r="C24" s="18" t="s">
        <v>34</v>
      </c>
      <c r="D24" s="21">
        <v>1</v>
      </c>
      <c r="E24" s="20"/>
      <c r="F24" s="18">
        <f t="shared" si="0"/>
        <v>0</v>
      </c>
    </row>
    <row r="25" spans="1:8" x14ac:dyDescent="0.25">
      <c r="A25" s="18"/>
      <c r="B25" s="17" t="s">
        <v>22</v>
      </c>
      <c r="C25" s="18" t="s">
        <v>33</v>
      </c>
      <c r="D25" s="21">
        <v>6</v>
      </c>
      <c r="E25" s="20"/>
      <c r="F25" s="18">
        <f t="shared" si="0"/>
        <v>0</v>
      </c>
    </row>
    <row r="26" spans="1:8" x14ac:dyDescent="0.25">
      <c r="A26" s="18"/>
      <c r="B26" s="17" t="s">
        <v>32</v>
      </c>
      <c r="C26" s="18" t="s">
        <v>34</v>
      </c>
      <c r="D26" s="21">
        <v>1</v>
      </c>
      <c r="E26" s="20"/>
      <c r="F26" s="18">
        <f t="shared" si="0"/>
        <v>0</v>
      </c>
    </row>
    <row r="27" spans="1:8" x14ac:dyDescent="0.25">
      <c r="A27" s="18"/>
      <c r="B27" s="17" t="s">
        <v>36</v>
      </c>
      <c r="C27" s="18" t="s">
        <v>34</v>
      </c>
      <c r="D27" s="21">
        <v>1</v>
      </c>
      <c r="E27" s="20"/>
      <c r="F27" s="18">
        <f>E27*D27</f>
        <v>0</v>
      </c>
    </row>
    <row r="28" spans="1:8" x14ac:dyDescent="0.25">
      <c r="A28" s="18"/>
      <c r="B28" s="17" t="s">
        <v>37</v>
      </c>
      <c r="C28" s="18" t="s">
        <v>34</v>
      </c>
      <c r="D28" s="21">
        <v>1</v>
      </c>
      <c r="E28" s="20"/>
      <c r="F28" s="18">
        <f>E28*D28</f>
        <v>0</v>
      </c>
    </row>
    <row r="29" spans="1:8" x14ac:dyDescent="0.25">
      <c r="A29" s="9">
        <v>2</v>
      </c>
      <c r="B29" s="13" t="s">
        <v>10</v>
      </c>
      <c r="C29" s="18"/>
      <c r="D29" s="21"/>
      <c r="E29" s="18"/>
      <c r="F29" s="9">
        <f>SUM(F30:F40)</f>
        <v>0</v>
      </c>
    </row>
    <row r="30" spans="1:8" x14ac:dyDescent="0.25">
      <c r="A30" s="18"/>
      <c r="B30" s="16" t="s">
        <v>29</v>
      </c>
      <c r="C30" s="18" t="s">
        <v>34</v>
      </c>
      <c r="D30" s="21">
        <v>1</v>
      </c>
      <c r="E30" s="20"/>
      <c r="F30" s="18">
        <f t="shared" ref="F30:F37" si="1">E30*D30</f>
        <v>0</v>
      </c>
    </row>
    <row r="31" spans="1:8" x14ac:dyDescent="0.25">
      <c r="A31" s="18"/>
      <c r="B31" s="16" t="s">
        <v>27</v>
      </c>
      <c r="C31" s="18" t="s">
        <v>34</v>
      </c>
      <c r="D31" s="21">
        <v>1</v>
      </c>
      <c r="E31" s="20"/>
      <c r="F31" s="18">
        <f t="shared" si="1"/>
        <v>0</v>
      </c>
    </row>
    <row r="32" spans="1:8" x14ac:dyDescent="0.25">
      <c r="A32" s="18"/>
      <c r="B32" s="16" t="s">
        <v>28</v>
      </c>
      <c r="C32" s="18" t="s">
        <v>34</v>
      </c>
      <c r="D32" s="21">
        <v>1</v>
      </c>
      <c r="E32" s="20"/>
      <c r="F32" s="18">
        <f t="shared" si="1"/>
        <v>0</v>
      </c>
    </row>
    <row r="33" spans="1:11" x14ac:dyDescent="0.25">
      <c r="A33" s="18"/>
      <c r="B33" s="16" t="s">
        <v>9</v>
      </c>
      <c r="C33" s="18" t="s">
        <v>34</v>
      </c>
      <c r="D33" s="21">
        <v>1</v>
      </c>
      <c r="E33" s="20"/>
      <c r="F33" s="18">
        <f t="shared" si="1"/>
        <v>0</v>
      </c>
    </row>
    <row r="34" spans="1:11" x14ac:dyDescent="0.25">
      <c r="A34" s="18"/>
      <c r="B34" s="16" t="s">
        <v>30</v>
      </c>
      <c r="C34" s="18" t="s">
        <v>34</v>
      </c>
      <c r="D34" s="21">
        <v>1</v>
      </c>
      <c r="E34" s="20"/>
      <c r="F34" s="18">
        <f t="shared" si="1"/>
        <v>0</v>
      </c>
    </row>
    <row r="35" spans="1:11" x14ac:dyDescent="0.25">
      <c r="A35" s="18"/>
      <c r="B35" s="17" t="s">
        <v>31</v>
      </c>
      <c r="C35" s="18" t="s">
        <v>34</v>
      </c>
      <c r="D35" s="21">
        <v>1</v>
      </c>
      <c r="E35" s="20"/>
      <c r="F35" s="18">
        <f t="shared" si="1"/>
        <v>0</v>
      </c>
    </row>
    <row r="36" spans="1:11" x14ac:dyDescent="0.25">
      <c r="A36" s="18"/>
      <c r="B36" s="17" t="s">
        <v>35</v>
      </c>
      <c r="C36" s="18" t="s">
        <v>34</v>
      </c>
      <c r="D36" s="21">
        <v>1</v>
      </c>
      <c r="E36" s="20"/>
      <c r="F36" s="18">
        <f t="shared" si="1"/>
        <v>0</v>
      </c>
    </row>
    <row r="37" spans="1:11" x14ac:dyDescent="0.25">
      <c r="A37" s="18"/>
      <c r="B37" s="17" t="s">
        <v>22</v>
      </c>
      <c r="C37" s="18" t="s">
        <v>33</v>
      </c>
      <c r="D37" s="21">
        <v>16</v>
      </c>
      <c r="E37" s="20"/>
      <c r="F37" s="18">
        <f t="shared" si="1"/>
        <v>0</v>
      </c>
    </row>
    <row r="38" spans="1:11" x14ac:dyDescent="0.25">
      <c r="A38" s="18"/>
      <c r="B38" s="17" t="s">
        <v>32</v>
      </c>
      <c r="C38" s="18" t="s">
        <v>34</v>
      </c>
      <c r="D38" s="21">
        <v>1</v>
      </c>
      <c r="E38" s="20"/>
      <c r="F38" s="18">
        <f t="shared" si="0"/>
        <v>0</v>
      </c>
    </row>
    <row r="39" spans="1:11" x14ac:dyDescent="0.25">
      <c r="A39" s="18"/>
      <c r="B39" s="17" t="s">
        <v>36</v>
      </c>
      <c r="C39" s="18" t="s">
        <v>34</v>
      </c>
      <c r="D39" s="21">
        <v>1</v>
      </c>
      <c r="E39" s="20"/>
      <c r="F39" s="18">
        <f>E39*D39</f>
        <v>0</v>
      </c>
    </row>
    <row r="40" spans="1:11" x14ac:dyDescent="0.25">
      <c r="A40" s="18"/>
      <c r="B40" s="17" t="s">
        <v>37</v>
      </c>
      <c r="C40" s="18" t="s">
        <v>34</v>
      </c>
      <c r="D40" s="21">
        <v>1</v>
      </c>
      <c r="E40" s="20"/>
      <c r="F40" s="18">
        <f>E40*D40</f>
        <v>0</v>
      </c>
    </row>
    <row r="41" spans="1:11" ht="15.95" customHeight="1" x14ac:dyDescent="0.25">
      <c r="A41" s="2"/>
      <c r="C41" s="3"/>
      <c r="E41" s="32" t="s">
        <v>38</v>
      </c>
      <c r="F41" s="33">
        <f>F22+F26+F35+F40</f>
        <v>0</v>
      </c>
      <c r="G41" s="47"/>
      <c r="H41" s="47"/>
      <c r="I41" s="47"/>
      <c r="J41" s="47"/>
      <c r="K41" s="47"/>
    </row>
    <row r="42" spans="1:11" ht="31.5" x14ac:dyDescent="0.25">
      <c r="B42" s="8"/>
      <c r="D42" s="2"/>
      <c r="E42" s="32" t="s">
        <v>39</v>
      </c>
      <c r="F42" s="35">
        <f>0.1*F41</f>
        <v>0</v>
      </c>
      <c r="G42" s="47"/>
      <c r="H42" s="47"/>
      <c r="I42" s="47"/>
      <c r="J42" s="47"/>
      <c r="K42" s="47"/>
    </row>
    <row r="43" spans="1:11" x14ac:dyDescent="0.25">
      <c r="B43" s="37" t="s">
        <v>44</v>
      </c>
      <c r="C43" s="37" t="s">
        <v>43</v>
      </c>
      <c r="D43" s="42"/>
      <c r="E43" s="38"/>
      <c r="F43" s="35">
        <f>D43*E43</f>
        <v>0</v>
      </c>
      <c r="G43" s="34"/>
      <c r="H43" s="34"/>
      <c r="I43" s="34"/>
      <c r="J43" s="34"/>
      <c r="K43" s="34"/>
    </row>
    <row r="44" spans="1:11" x14ac:dyDescent="0.25">
      <c r="B44" s="37" t="s">
        <v>45</v>
      </c>
      <c r="C44" s="37" t="s">
        <v>43</v>
      </c>
      <c r="D44" s="42"/>
      <c r="E44" s="38"/>
      <c r="F44" s="33">
        <f>D44*E44</f>
        <v>0</v>
      </c>
      <c r="G44" s="34"/>
      <c r="H44" s="34"/>
      <c r="I44" s="34"/>
      <c r="J44" s="34"/>
      <c r="K44" s="34"/>
    </row>
    <row r="45" spans="1:11" x14ac:dyDescent="0.25">
      <c r="A45" s="11"/>
      <c r="B45" s="1"/>
      <c r="E45" s="32" t="s">
        <v>48</v>
      </c>
      <c r="F45" s="36">
        <f>F41+F42+F43+F44</f>
        <v>0</v>
      </c>
      <c r="G45" s="3" t="s">
        <v>46</v>
      </c>
    </row>
    <row r="47" spans="1:11" s="27" customFormat="1" x14ac:dyDescent="0.25">
      <c r="A47" s="25" t="s">
        <v>11</v>
      </c>
      <c r="B47" s="8"/>
      <c r="C47" s="24"/>
      <c r="D47" s="25"/>
      <c r="E47" s="26"/>
      <c r="F47" s="26"/>
    </row>
    <row r="48" spans="1:11" s="27" customFormat="1" ht="45.95" customHeight="1" x14ac:dyDescent="0.25">
      <c r="A48" s="43" t="s">
        <v>19</v>
      </c>
      <c r="B48" s="43"/>
      <c r="C48" s="43"/>
      <c r="D48" s="43"/>
      <c r="E48" s="43"/>
      <c r="F48" s="43"/>
    </row>
    <row r="49" spans="1:6" s="27" customFormat="1" x14ac:dyDescent="0.25">
      <c r="A49" s="30" t="s">
        <v>12</v>
      </c>
      <c r="B49" s="30"/>
      <c r="C49" s="28"/>
      <c r="E49" s="29"/>
      <c r="F49" s="29"/>
    </row>
    <row r="50" spans="1:6" s="27" customFormat="1" x14ac:dyDescent="0.25">
      <c r="A50" s="31" t="s">
        <v>13</v>
      </c>
      <c r="B50" s="30" t="s">
        <v>14</v>
      </c>
      <c r="C50" s="28"/>
      <c r="E50" s="29"/>
      <c r="F50" s="29"/>
    </row>
    <row r="51" spans="1:6" s="27" customFormat="1" x14ac:dyDescent="0.25">
      <c r="A51" s="31" t="s">
        <v>13</v>
      </c>
      <c r="B51" s="30" t="s">
        <v>15</v>
      </c>
      <c r="C51" s="28"/>
      <c r="E51" s="29"/>
      <c r="F51" s="29"/>
    </row>
    <row r="52" spans="1:6" s="27" customFormat="1" x14ac:dyDescent="0.25">
      <c r="A52" s="31" t="s">
        <v>13</v>
      </c>
      <c r="B52" s="30" t="s">
        <v>16</v>
      </c>
      <c r="C52" s="28"/>
      <c r="E52" s="29"/>
      <c r="F52" s="29"/>
    </row>
    <row r="53" spans="1:6" s="27" customFormat="1" x14ac:dyDescent="0.25">
      <c r="A53" s="31" t="s">
        <v>17</v>
      </c>
      <c r="B53" s="30" t="s">
        <v>18</v>
      </c>
      <c r="C53" s="28"/>
      <c r="E53" s="29"/>
      <c r="F53" s="29"/>
    </row>
  </sheetData>
  <mergeCells count="8">
    <mergeCell ref="A48:F48"/>
    <mergeCell ref="A3:XFD3"/>
    <mergeCell ref="A4:XFD4"/>
    <mergeCell ref="A5:XFD5"/>
    <mergeCell ref="G41:K42"/>
    <mergeCell ref="A11:N11"/>
    <mergeCell ref="A9:N9"/>
    <mergeCell ref="A13:N13"/>
  </mergeCells>
  <phoneticPr fontId="6" type="noConversion"/>
  <pageMargins left="0.7" right="0.7" top="0.75" bottom="0.75" header="0.3" footer="0.3"/>
  <pageSetup paperSize="9" scale="7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84C6E7C5C79F04CBB77F7062751A3BC" ma:contentTypeVersion="16" ma:contentTypeDescription="Loo uus dokument" ma:contentTypeScope="" ma:versionID="86b4bb4acb27580fe1132d33158224e3">
  <xsd:schema xmlns:xsd="http://www.w3.org/2001/XMLSchema" xmlns:xs="http://www.w3.org/2001/XMLSchema" xmlns:p="http://schemas.microsoft.com/office/2006/metadata/properties" xmlns:ns2="8020d84d-1f2e-433c-ac4b-3bd2ff783aae" xmlns:ns3="22d08c87-04d0-4da4-8a5f-8a9b499331ba" targetNamespace="http://schemas.microsoft.com/office/2006/metadata/properties" ma:root="true" ma:fieldsID="aab26281ffb057d69bd15dee07ce9d5f" ns2:_="" ns3:_="">
    <xsd:import namespace="8020d84d-1f2e-433c-ac4b-3bd2ff783aae"/>
    <xsd:import namespace="22d08c87-04d0-4da4-8a5f-8a9b499331b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GenerationTime" minOccurs="0"/>
                <xsd:element ref="ns3:MediaServiceEventHashCode" minOccurs="0"/>
                <xsd:element ref="ns3:MediaServiceLocation" minOccurs="0"/>
                <xsd:element ref="ns3:MediaServiceOCR"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20d84d-1f2e-433c-ac4b-3bd2ff783aae" elementFormDefault="qualified">
    <xsd:import namespace="http://schemas.microsoft.com/office/2006/documentManagement/types"/>
    <xsd:import namespace="http://schemas.microsoft.com/office/infopath/2007/PartnerControls"/>
    <xsd:element name="SharedWithUsers" ma:index="8"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Ühiskasutusse andmise üksikasjad" ma:internalName="SharedWithDetails" ma:readOnly="true">
      <xsd:simpleType>
        <xsd:restriction base="dms:Note">
          <xsd:maxLength value="255"/>
        </xsd:restriction>
      </xsd:simpleType>
    </xsd:element>
    <xsd:element name="TaxCatchAll" ma:index="22" nillable="true" ma:displayName="Taxonomy Catch All Column" ma:hidden="true" ma:list="{6e52f71d-dee6-4810-a1ba-0f20ea9abdc3}" ma:internalName="TaxCatchAll" ma:showField="CatchAllData" ma:web="8020d84d-1f2e-433c-ac4b-3bd2ff783a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d08c87-04d0-4da4-8a5f-8a9b499331b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Pildisildid" ma:readOnly="false" ma:fieldId="{5cf76f15-5ced-4ddc-b409-7134ff3c332f}" ma:taxonomyMulti="true" ma:sspId="90860212-4b43-4925-9bb2-ca24f510f00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2d08c87-04d0-4da4-8a5f-8a9b499331ba">
      <Terms xmlns="http://schemas.microsoft.com/office/infopath/2007/PartnerControls"/>
    </lcf76f155ced4ddcb4097134ff3c332f>
    <TaxCatchAll xmlns="8020d84d-1f2e-433c-ac4b-3bd2ff783aae" xsi:nil="true"/>
  </documentManagement>
</p:properties>
</file>

<file path=customXml/itemProps1.xml><?xml version="1.0" encoding="utf-8"?>
<ds:datastoreItem xmlns:ds="http://schemas.openxmlformats.org/officeDocument/2006/customXml" ds:itemID="{57611917-B1C4-4406-ADE1-0ECD55E3F5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20d84d-1f2e-433c-ac4b-3bd2ff783aae"/>
    <ds:schemaRef ds:uri="22d08c87-04d0-4da4-8a5f-8a9b499331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510357-BDFD-40D8-B18F-F8BE37D5A5C0}">
  <ds:schemaRefs>
    <ds:schemaRef ds:uri="http://schemas.microsoft.com/sharepoint/v3/contenttype/forms"/>
  </ds:schemaRefs>
</ds:datastoreItem>
</file>

<file path=customXml/itemProps3.xml><?xml version="1.0" encoding="utf-8"?>
<ds:datastoreItem xmlns:ds="http://schemas.openxmlformats.org/officeDocument/2006/customXml" ds:itemID="{78B2A218-F0DA-429E-B042-5EA3B3D250D9}">
  <ds:schemaRefs>
    <ds:schemaRef ds:uri="http://schemas.microsoft.com/office/2006/metadata/properties"/>
    <ds:schemaRef ds:uri="http://schemas.microsoft.com/office/infopath/2007/PartnerControls"/>
    <ds:schemaRef ds:uri="22d08c87-04d0-4da4-8a5f-8a9b499331ba"/>
    <ds:schemaRef ds:uri="8020d84d-1f2e-433c-ac4b-3bd2ff783a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Pakkumuse maksumus</vt:lpstr>
    </vt:vector>
  </TitlesOfParts>
  <Company>Eesti Raudtee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Sergei Andrejev</dc:creator>
  <cp:lastModifiedBy>Piret Bergert</cp:lastModifiedBy>
  <cp:lastPrinted>2018-06-07T05:54:05Z</cp:lastPrinted>
  <dcterms:created xsi:type="dcterms:W3CDTF">2015-07-10T10:45:28Z</dcterms:created>
  <dcterms:modified xsi:type="dcterms:W3CDTF">2024-09-18T08:16:16Z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0x010100E84C6E7C5C79F04CBB77F7062751A3BC</vt:lpwstr>
  </property>
  <property fmtid="{D5CDD505-2E9C-101B-9397-08002B2CF9AE}" pid="3" name="MediaServiceImageTags">
    <vt:lpwstr/>
  </property>
</Properties>
</file>